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Thèse\Mudsurv forams-diatoms\Mudsurv revisé\MINOR revisions\Proofs\"/>
    </mc:Choice>
  </mc:AlternateContent>
  <xr:revisionPtr revIDLastSave="0" documentId="13_ncr:1_{104FE125-28C8-4559-A8F9-EC9EA16CB4C7}" xr6:coauthVersionLast="47" xr6:coauthVersionMax="47" xr10:uidLastSave="{00000000-0000-0000-0000-000000000000}"/>
  <bookViews>
    <workbookView xWindow="38280" yWindow="-120" windowWidth="29040" windowHeight="15720" activeTab="4" xr2:uid="{3833B39B-052B-411F-BD76-873EAEA7BC4A}"/>
  </bookViews>
  <sheets>
    <sheet name="Diatoms species and traits" sheetId="4" r:id="rId1"/>
    <sheet name="Diatoms Raw data" sheetId="5" r:id="rId2"/>
    <sheet name="Diatoms Relative abundance" sheetId="1" r:id="rId3"/>
    <sheet name="Diatoms Traits" sheetId="2" r:id="rId4"/>
    <sheet name="Diatoms Combined traits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28" i="5" l="1"/>
  <c r="AG4" i="5"/>
  <c r="AG8" i="5"/>
  <c r="AG10" i="5"/>
  <c r="AG5" i="5"/>
  <c r="AG17" i="5"/>
  <c r="AG15" i="5"/>
  <c r="AG11" i="5"/>
  <c r="AG3" i="5"/>
  <c r="AG6" i="5"/>
  <c r="AG27" i="5"/>
  <c r="AG18" i="5"/>
  <c r="AG23" i="5"/>
  <c r="AG13" i="5"/>
  <c r="AG12" i="5"/>
  <c r="AG9" i="5"/>
  <c r="AG7" i="5"/>
  <c r="AG16" i="5"/>
  <c r="AG14" i="5"/>
  <c r="AG19" i="5" l="1"/>
  <c r="AG22" i="5"/>
  <c r="AG20" i="5"/>
  <c r="AG25" i="5"/>
  <c r="AG21" i="5"/>
  <c r="AG26" i="5"/>
  <c r="AG24" i="5"/>
  <c r="AG3" i="1" l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" i="1"/>
  <c r="AG2" i="5"/>
</calcChain>
</file>

<file path=xl/sharedStrings.xml><?xml version="1.0" encoding="utf-8"?>
<sst xmlns="http://schemas.openxmlformats.org/spreadsheetml/2006/main" count="325" uniqueCount="108">
  <si>
    <t>Nav.meu</t>
  </si>
  <si>
    <t>Gyr.lim</t>
  </si>
  <si>
    <t>Ple.ang</t>
  </si>
  <si>
    <t>Nav.spa</t>
  </si>
  <si>
    <t>Gyr.wan</t>
  </si>
  <si>
    <t>Nav.abs</t>
  </si>
  <si>
    <t>Sta.sal</t>
  </si>
  <si>
    <t>Nit.aquo</t>
  </si>
  <si>
    <t>Mel.sp</t>
  </si>
  <si>
    <t>Plagiotr.ser</t>
  </si>
  <si>
    <t>Gyr.fas</t>
  </si>
  <si>
    <t>Nit.dis</t>
  </si>
  <si>
    <t>Nit.max</t>
  </si>
  <si>
    <t>Ent.pal</t>
  </si>
  <si>
    <t>Nav.fla</t>
  </si>
  <si>
    <t>Hal.sp</t>
  </si>
  <si>
    <t>Plagiotr.va</t>
  </si>
  <si>
    <t>Psa.sp</t>
  </si>
  <si>
    <t>Pla.sep</t>
  </si>
  <si>
    <t>Eut.dub</t>
  </si>
  <si>
    <t>Plagiogr.va</t>
  </si>
  <si>
    <t>Cym.bel</t>
  </si>
  <si>
    <t>Cyl.sp</t>
  </si>
  <si>
    <t>Tha.sp</t>
  </si>
  <si>
    <t>Cha.sp</t>
  </si>
  <si>
    <t>Pod.ste</t>
  </si>
  <si>
    <t>Ske.sp</t>
  </si>
  <si>
    <t>Others</t>
  </si>
  <si>
    <t>spring</t>
  </si>
  <si>
    <t>summer</t>
  </si>
  <si>
    <t>autumn</t>
  </si>
  <si>
    <t>winter</t>
  </si>
  <si>
    <t>Months</t>
  </si>
  <si>
    <t>Years</t>
  </si>
  <si>
    <t>Seasons</t>
  </si>
  <si>
    <t>Ple.aes</t>
  </si>
  <si>
    <t>Epipelic</t>
  </si>
  <si>
    <t>Epipsammic</t>
  </si>
  <si>
    <t>Pelagic</t>
  </si>
  <si>
    <t>Tychopelagic</t>
  </si>
  <si>
    <t>Small</t>
  </si>
  <si>
    <t>Medium</t>
  </si>
  <si>
    <t>Large</t>
  </si>
  <si>
    <t>Cylinder</t>
  </si>
  <si>
    <t xml:space="preserve">Prism.on.elliptic.base </t>
  </si>
  <si>
    <t>Cymbelloid</t>
  </si>
  <si>
    <t>Prolate.spheroid .2.cylinders</t>
  </si>
  <si>
    <t>Half.elliptic.prism</t>
  </si>
  <si>
    <t>Cylinder.2 half.spheres</t>
  </si>
  <si>
    <t>Prism.on.parallelogram.base</t>
  </si>
  <si>
    <t>Sum</t>
  </si>
  <si>
    <t>S.Prism.on.elliptic.base.epipsammic</t>
  </si>
  <si>
    <t>M.Prism.on.elliptic.base.epipsammic</t>
  </si>
  <si>
    <t>L.Prism.on.elliptic.base.pelagic</t>
  </si>
  <si>
    <t>L.Prism.on.elliptic.base.epipelic</t>
  </si>
  <si>
    <t>S.Prism.on.parallelogram.tychopelagic</t>
  </si>
  <si>
    <t>M.Prism.on.parallelogram.epipelic</t>
  </si>
  <si>
    <t>L.Prism.on.parallelogram.epipelic</t>
  </si>
  <si>
    <t>M.Prolate.spheroid .2.cylinders.tychopelagic</t>
  </si>
  <si>
    <t>L.Half.elliptic.prism.epipsammic</t>
  </si>
  <si>
    <t>M.Cymbelloid.epipelic</t>
  </si>
  <si>
    <t>M.Cylinder.pelagic</t>
  </si>
  <si>
    <t>L.Cylinder.pelagic</t>
  </si>
  <si>
    <t>S.Cylinder.2 half.spheres.pelagic</t>
  </si>
  <si>
    <t>L.Cylinder.2 half.spheres.pelagic</t>
  </si>
  <si>
    <t xml:space="preserve">Relative abundance of the diatom species. The main species discussed in the manuscript related to foraminifera dynamics are colorful. </t>
  </si>
  <si>
    <t>Species &gt; 5%</t>
  </si>
  <si>
    <t>Life-forms</t>
  </si>
  <si>
    <t>Size-classes</t>
  </si>
  <si>
    <t>Shapes</t>
  </si>
  <si>
    <t xml:space="preserve">Prism on elliptic base </t>
  </si>
  <si>
    <t>Prolate spheroid with cylinders</t>
  </si>
  <si>
    <t>Prism on parallelogram base</t>
  </si>
  <si>
    <t xml:space="preserve">Entomoneis paludosa </t>
  </si>
  <si>
    <t xml:space="preserve">Epipelic </t>
  </si>
  <si>
    <t xml:space="preserve">Large </t>
  </si>
  <si>
    <t>Half-elliptic prism</t>
  </si>
  <si>
    <t xml:space="preserve">Cymbelloid </t>
  </si>
  <si>
    <t>Epipsammic Tychopelagic</t>
  </si>
  <si>
    <t xml:space="preserve">Plagiotropis seriata </t>
  </si>
  <si>
    <t>Pleurosigma aestuarii</t>
  </si>
  <si>
    <t>Podosira stelligera</t>
  </si>
  <si>
    <t>Cylinder with half-spheres</t>
  </si>
  <si>
    <t>Pelagic Tychopelagic</t>
  </si>
  <si>
    <t xml:space="preserve">Cymatosira belgica </t>
  </si>
  <si>
    <t xml:space="preserve">Eutonogramma dubium </t>
  </si>
  <si>
    <t xml:space="preserve">Gyrosigma fasciola </t>
  </si>
  <si>
    <t xml:space="preserve">Gyrosigma limosum </t>
  </si>
  <si>
    <t xml:space="preserve">Gyrosigma wansbeckii </t>
  </si>
  <si>
    <t xml:space="preserve">Navicula abscondita </t>
  </si>
  <si>
    <t xml:space="preserve">Navicula meuleumansii </t>
  </si>
  <si>
    <t xml:space="preserve">Navicula spartinetensis </t>
  </si>
  <si>
    <t xml:space="preserve">Nitzschia maxima </t>
  </si>
  <si>
    <t xml:space="preserve">Plagiogrammopsis vanheurckii </t>
  </si>
  <si>
    <t xml:space="preserve">Plagiotropis vanheurckii </t>
  </si>
  <si>
    <t xml:space="preserve">Planothidium septentrionalis </t>
  </si>
  <si>
    <t xml:space="preserve">Pleurosigma angulatum </t>
  </si>
  <si>
    <t xml:space="preserve">Staurophora salina </t>
  </si>
  <si>
    <r>
      <t xml:space="preserve">Chaetoceros </t>
    </r>
    <r>
      <rPr>
        <sz val="11"/>
        <color theme="1"/>
        <rFont val="Arial"/>
        <family val="2"/>
      </rPr>
      <t xml:space="preserve">sp. </t>
    </r>
  </si>
  <si>
    <r>
      <t xml:space="preserve">Cylindrotheca </t>
    </r>
    <r>
      <rPr>
        <sz val="11"/>
        <color theme="1"/>
        <rFont val="Arial"/>
        <family val="2"/>
      </rPr>
      <t xml:space="preserve">sp. </t>
    </r>
  </si>
  <si>
    <r>
      <t xml:space="preserve">Halamphora </t>
    </r>
    <r>
      <rPr>
        <sz val="11"/>
        <color theme="1"/>
        <rFont val="Arial"/>
        <family val="2"/>
      </rPr>
      <t xml:space="preserve">sp. </t>
    </r>
  </si>
  <si>
    <r>
      <t xml:space="preserve">Melosira </t>
    </r>
    <r>
      <rPr>
        <sz val="11"/>
        <color theme="1"/>
        <rFont val="Arial"/>
        <family val="2"/>
      </rPr>
      <t xml:space="preserve">sp. </t>
    </r>
  </si>
  <si>
    <r>
      <t>Navicula</t>
    </r>
    <r>
      <rPr>
        <sz val="11"/>
        <color theme="1"/>
        <rFont val="Arial"/>
        <family val="2"/>
      </rPr>
      <t xml:space="preserve"> cf.</t>
    </r>
    <r>
      <rPr>
        <i/>
        <sz val="11"/>
        <color theme="1"/>
        <rFont val="Arial"/>
        <family val="2"/>
      </rPr>
      <t xml:space="preserve"> flagellifera </t>
    </r>
  </si>
  <si>
    <r>
      <t xml:space="preserve">Nitzschia </t>
    </r>
    <r>
      <rPr>
        <sz val="11"/>
        <color theme="1"/>
        <rFont val="Arial"/>
        <family val="2"/>
      </rPr>
      <t>cf.</t>
    </r>
    <r>
      <rPr>
        <i/>
        <sz val="11"/>
        <color theme="1"/>
        <rFont val="Arial"/>
        <family val="2"/>
      </rPr>
      <t xml:space="preserve"> aequorea </t>
    </r>
  </si>
  <si>
    <r>
      <t xml:space="preserve">Nitzschia </t>
    </r>
    <r>
      <rPr>
        <sz val="11"/>
        <color theme="1"/>
        <rFont val="Arial"/>
        <family val="2"/>
      </rPr>
      <t>cf.</t>
    </r>
    <r>
      <rPr>
        <i/>
        <sz val="11"/>
        <color theme="1"/>
        <rFont val="Arial"/>
        <family val="2"/>
      </rPr>
      <t xml:space="preserve"> distans </t>
    </r>
  </si>
  <si>
    <r>
      <t xml:space="preserve">Psammodictyion </t>
    </r>
    <r>
      <rPr>
        <sz val="11"/>
        <color theme="1"/>
        <rFont val="Arial"/>
        <family val="2"/>
      </rPr>
      <t xml:space="preserve">sp. </t>
    </r>
  </si>
  <si>
    <r>
      <t xml:space="preserve">Skeletonema </t>
    </r>
    <r>
      <rPr>
        <sz val="11"/>
        <color theme="1"/>
        <rFont val="Arial"/>
        <family val="2"/>
      </rPr>
      <t xml:space="preserve">sp. </t>
    </r>
  </si>
  <si>
    <r>
      <t xml:space="preserve">Thalassiosira </t>
    </r>
    <r>
      <rPr>
        <sz val="11"/>
        <color theme="1"/>
        <rFont val="Arial"/>
        <family val="2"/>
      </rPr>
      <t xml:space="preserve">sp.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</si>
</sst>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i/>
      <sz val="11"/>
      <color theme="1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8">
    <xf numFmtId="0" fontId="0" fillId="0" borderId="0" xfId="0"/>
    <xf numFmtId="0" fontId="19" fillId="0" borderId="10" xfId="0" applyFont="1" applyBorder="1" applyAlignment="1">
      <alignment horizontal="center"/>
    </xf>
    <xf numFmtId="0" fontId="19" fillId="0" borderId="0" xfId="0" applyFont="1"/>
    <xf numFmtId="1" fontId="19" fillId="0" borderId="10" xfId="0" applyNumberFormat="1" applyFont="1" applyBorder="1" applyAlignment="1">
      <alignment horizontal="center"/>
    </xf>
    <xf numFmtId="0" fontId="19" fillId="0" borderId="1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1" fontId="19" fillId="0" borderId="10" xfId="0" applyNumberFormat="1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33" borderId="10" xfId="0" applyFont="1" applyFill="1" applyBorder="1" applyAlignment="1">
      <alignment horizontal="center" vertical="center"/>
    </xf>
    <xf numFmtId="0" fontId="19" fillId="34" borderId="10" xfId="0" applyFont="1" applyFill="1" applyBorder="1" applyAlignment="1">
      <alignment horizontal="center" vertical="center"/>
    </xf>
    <xf numFmtId="0" fontId="19" fillId="35" borderId="10" xfId="0" applyFont="1" applyFill="1" applyBorder="1" applyAlignment="1">
      <alignment horizontal="center" vertical="center"/>
    </xf>
    <xf numFmtId="0" fontId="19" fillId="36" borderId="10" xfId="0" applyFont="1" applyFill="1" applyBorder="1" applyAlignment="1">
      <alignment horizontal="center" vertical="center"/>
    </xf>
    <xf numFmtId="0" fontId="19" fillId="0" borderId="10" xfId="0" applyFont="1" applyBorder="1"/>
    <xf numFmtId="0" fontId="23" fillId="0" borderId="10" xfId="0" applyFont="1" applyBorder="1"/>
    <xf numFmtId="0" fontId="0" fillId="0" borderId="0" xfId="0" applyAlignment="1">
      <alignment horizontal="center"/>
    </xf>
    <xf numFmtId="0" fontId="22" fillId="0" borderId="0" xfId="0" applyFont="1" applyAlignment="1">
      <alignment horizontal="center" vertical="center" wrapText="1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466725</xdr:colOff>
      <xdr:row>29</xdr:row>
      <xdr:rowOff>38100</xdr:rowOff>
    </xdr:from>
    <xdr:to>
      <xdr:col>20</xdr:col>
      <xdr:colOff>563343</xdr:colOff>
      <xdr:row>55</xdr:row>
      <xdr:rowOff>105442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47FE8B26-4EDF-AB15-971B-479053F9176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623"/>
        <a:stretch>
          <a:fillRect/>
        </a:stretch>
      </xdr:blipFill>
      <xdr:spPr>
        <a:xfrm>
          <a:off x="1390650" y="5286375"/>
          <a:ext cx="9545418" cy="47822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0F9913-75C6-49ED-8BC4-A85D6305498D}">
  <dimension ref="A1:D29"/>
  <sheetViews>
    <sheetView workbookViewId="0">
      <selection activeCell="H13" sqref="H13"/>
    </sheetView>
  </sheetViews>
  <sheetFormatPr baseColWidth="10" defaultRowHeight="15" x14ac:dyDescent="0.25"/>
  <cols>
    <col min="1" max="1" width="31.28515625" bestFit="1" customWidth="1"/>
    <col min="2" max="2" width="25.85546875" bestFit="1" customWidth="1"/>
    <col min="3" max="3" width="13.7109375" bestFit="1" customWidth="1"/>
    <col min="4" max="4" width="29" bestFit="1" customWidth="1"/>
  </cols>
  <sheetData>
    <row r="1" spans="1:4" x14ac:dyDescent="0.25">
      <c r="A1" s="14" t="s">
        <v>66</v>
      </c>
      <c r="B1" s="14" t="s">
        <v>67</v>
      </c>
      <c r="C1" s="14" t="s">
        <v>68</v>
      </c>
      <c r="D1" s="14" t="s">
        <v>69</v>
      </c>
    </row>
    <row r="2" spans="1:4" x14ac:dyDescent="0.25">
      <c r="A2" s="15" t="s">
        <v>98</v>
      </c>
      <c r="B2" s="14" t="s">
        <v>38</v>
      </c>
      <c r="C2" s="14" t="s">
        <v>42</v>
      </c>
      <c r="D2" s="14" t="s">
        <v>70</v>
      </c>
    </row>
    <row r="3" spans="1:4" x14ac:dyDescent="0.25">
      <c r="A3" s="15" t="s">
        <v>99</v>
      </c>
      <c r="B3" s="14" t="s">
        <v>39</v>
      </c>
      <c r="C3" s="14" t="s">
        <v>41</v>
      </c>
      <c r="D3" s="14" t="s">
        <v>71</v>
      </c>
    </row>
    <row r="4" spans="1:4" x14ac:dyDescent="0.25">
      <c r="A4" s="15" t="s">
        <v>84</v>
      </c>
      <c r="B4" s="14" t="s">
        <v>39</v>
      </c>
      <c r="C4" s="14" t="s">
        <v>40</v>
      </c>
      <c r="D4" s="14" t="s">
        <v>72</v>
      </c>
    </row>
    <row r="5" spans="1:4" x14ac:dyDescent="0.25">
      <c r="A5" s="15" t="s">
        <v>73</v>
      </c>
      <c r="B5" s="14" t="s">
        <v>74</v>
      </c>
      <c r="C5" s="14" t="s">
        <v>42</v>
      </c>
      <c r="D5" s="14" t="s">
        <v>70</v>
      </c>
    </row>
    <row r="6" spans="1:4" x14ac:dyDescent="0.25">
      <c r="A6" s="15" t="s">
        <v>85</v>
      </c>
      <c r="B6" s="14" t="s">
        <v>37</v>
      </c>
      <c r="C6" s="14" t="s">
        <v>75</v>
      </c>
      <c r="D6" s="14" t="s">
        <v>76</v>
      </c>
    </row>
    <row r="7" spans="1:4" x14ac:dyDescent="0.25">
      <c r="A7" s="15" t="s">
        <v>86</v>
      </c>
      <c r="B7" s="14" t="s">
        <v>74</v>
      </c>
      <c r="C7" s="14" t="s">
        <v>42</v>
      </c>
      <c r="D7" s="14" t="s">
        <v>72</v>
      </c>
    </row>
    <row r="8" spans="1:4" x14ac:dyDescent="0.25">
      <c r="A8" s="15" t="s">
        <v>87</v>
      </c>
      <c r="B8" s="14" t="s">
        <v>74</v>
      </c>
      <c r="C8" s="14" t="s">
        <v>42</v>
      </c>
      <c r="D8" s="14" t="s">
        <v>72</v>
      </c>
    </row>
    <row r="9" spans="1:4" x14ac:dyDescent="0.25">
      <c r="A9" s="15" t="s">
        <v>88</v>
      </c>
      <c r="B9" s="14" t="s">
        <v>74</v>
      </c>
      <c r="C9" s="14" t="s">
        <v>42</v>
      </c>
      <c r="D9" s="14" t="s">
        <v>72</v>
      </c>
    </row>
    <row r="10" spans="1:4" x14ac:dyDescent="0.25">
      <c r="A10" s="15" t="s">
        <v>100</v>
      </c>
      <c r="B10" s="14" t="s">
        <v>74</v>
      </c>
      <c r="C10" s="14" t="s">
        <v>41</v>
      </c>
      <c r="D10" s="14" t="s">
        <v>77</v>
      </c>
    </row>
    <row r="11" spans="1:4" x14ac:dyDescent="0.25">
      <c r="A11" s="15" t="s">
        <v>101</v>
      </c>
      <c r="B11" s="14" t="s">
        <v>38</v>
      </c>
      <c r="C11" s="14" t="s">
        <v>42</v>
      </c>
      <c r="D11" s="14" t="s">
        <v>43</v>
      </c>
    </row>
    <row r="12" spans="1:4" x14ac:dyDescent="0.25">
      <c r="A12" s="15" t="s">
        <v>89</v>
      </c>
      <c r="B12" s="14" t="s">
        <v>74</v>
      </c>
      <c r="C12" s="14" t="s">
        <v>42</v>
      </c>
      <c r="D12" s="14" t="s">
        <v>70</v>
      </c>
    </row>
    <row r="13" spans="1:4" x14ac:dyDescent="0.25">
      <c r="A13" s="15" t="s">
        <v>102</v>
      </c>
      <c r="B13" s="14" t="s">
        <v>74</v>
      </c>
      <c r="C13" s="14" t="s">
        <v>42</v>
      </c>
      <c r="D13" s="14" t="s">
        <v>70</v>
      </c>
    </row>
    <row r="14" spans="1:4" x14ac:dyDescent="0.25">
      <c r="A14" s="15" t="s">
        <v>90</v>
      </c>
      <c r="B14" s="14" t="s">
        <v>74</v>
      </c>
      <c r="C14" s="14" t="s">
        <v>42</v>
      </c>
      <c r="D14" s="14" t="s">
        <v>70</v>
      </c>
    </row>
    <row r="15" spans="1:4" x14ac:dyDescent="0.25">
      <c r="A15" s="15" t="s">
        <v>91</v>
      </c>
      <c r="B15" s="14" t="s">
        <v>74</v>
      </c>
      <c r="C15" s="14" t="s">
        <v>42</v>
      </c>
      <c r="D15" s="14" t="s">
        <v>70</v>
      </c>
    </row>
    <row r="16" spans="1:4" x14ac:dyDescent="0.25">
      <c r="A16" s="15" t="s">
        <v>103</v>
      </c>
      <c r="B16" s="14" t="s">
        <v>74</v>
      </c>
      <c r="C16" s="14" t="s">
        <v>41</v>
      </c>
      <c r="D16" s="14" t="s">
        <v>72</v>
      </c>
    </row>
    <row r="17" spans="1:4" x14ac:dyDescent="0.25">
      <c r="A17" s="15" t="s">
        <v>104</v>
      </c>
      <c r="B17" s="14" t="s">
        <v>74</v>
      </c>
      <c r="C17" s="14" t="s">
        <v>41</v>
      </c>
      <c r="D17" s="14" t="s">
        <v>72</v>
      </c>
    </row>
    <row r="18" spans="1:4" x14ac:dyDescent="0.25">
      <c r="A18" s="15" t="s">
        <v>92</v>
      </c>
      <c r="B18" s="14" t="s">
        <v>74</v>
      </c>
      <c r="C18" s="14" t="s">
        <v>41</v>
      </c>
      <c r="D18" s="14" t="s">
        <v>72</v>
      </c>
    </row>
    <row r="19" spans="1:4" x14ac:dyDescent="0.25">
      <c r="A19" s="15" t="s">
        <v>93</v>
      </c>
      <c r="B19" s="14" t="s">
        <v>78</v>
      </c>
      <c r="C19" s="14" t="s">
        <v>41</v>
      </c>
      <c r="D19" s="14" t="s">
        <v>70</v>
      </c>
    </row>
    <row r="20" spans="1:4" x14ac:dyDescent="0.25">
      <c r="A20" s="15" t="s">
        <v>79</v>
      </c>
      <c r="B20" s="14" t="s">
        <v>74</v>
      </c>
      <c r="C20" s="14" t="s">
        <v>42</v>
      </c>
      <c r="D20" s="14" t="s">
        <v>70</v>
      </c>
    </row>
    <row r="21" spans="1:4" x14ac:dyDescent="0.25">
      <c r="A21" s="15" t="s">
        <v>94</v>
      </c>
      <c r="B21" s="14" t="s">
        <v>74</v>
      </c>
      <c r="C21" s="14" t="s">
        <v>42</v>
      </c>
      <c r="D21" s="14" t="s">
        <v>70</v>
      </c>
    </row>
    <row r="22" spans="1:4" x14ac:dyDescent="0.25">
      <c r="A22" s="15" t="s">
        <v>95</v>
      </c>
      <c r="B22" s="14" t="s">
        <v>37</v>
      </c>
      <c r="C22" s="14" t="s">
        <v>40</v>
      </c>
      <c r="D22" s="14" t="s">
        <v>70</v>
      </c>
    </row>
    <row r="23" spans="1:4" x14ac:dyDescent="0.25">
      <c r="A23" s="15" t="s">
        <v>80</v>
      </c>
      <c r="B23" s="14" t="s">
        <v>74</v>
      </c>
      <c r="C23" s="14" t="s">
        <v>42</v>
      </c>
      <c r="D23" s="14" t="s">
        <v>72</v>
      </c>
    </row>
    <row r="24" spans="1:4" x14ac:dyDescent="0.25">
      <c r="A24" s="15" t="s">
        <v>96</v>
      </c>
      <c r="B24" s="14" t="s">
        <v>74</v>
      </c>
      <c r="C24" s="14" t="s">
        <v>42</v>
      </c>
      <c r="D24" s="14" t="s">
        <v>72</v>
      </c>
    </row>
    <row r="25" spans="1:4" x14ac:dyDescent="0.25">
      <c r="A25" s="15" t="s">
        <v>81</v>
      </c>
      <c r="B25" s="14" t="s">
        <v>38</v>
      </c>
      <c r="C25" s="14" t="s">
        <v>42</v>
      </c>
      <c r="D25" s="14" t="s">
        <v>82</v>
      </c>
    </row>
    <row r="26" spans="1:4" x14ac:dyDescent="0.25">
      <c r="A26" s="15" t="s">
        <v>105</v>
      </c>
      <c r="B26" s="14" t="s">
        <v>37</v>
      </c>
      <c r="C26" s="14" t="s">
        <v>41</v>
      </c>
      <c r="D26" s="14" t="s">
        <v>70</v>
      </c>
    </row>
    <row r="27" spans="1:4" x14ac:dyDescent="0.25">
      <c r="A27" s="15" t="s">
        <v>106</v>
      </c>
      <c r="B27" s="14" t="s">
        <v>38</v>
      </c>
      <c r="C27" s="14" t="s">
        <v>40</v>
      </c>
      <c r="D27" s="14" t="s">
        <v>82</v>
      </c>
    </row>
    <row r="28" spans="1:4" x14ac:dyDescent="0.25">
      <c r="A28" s="15" t="s">
        <v>97</v>
      </c>
      <c r="B28" s="14" t="s">
        <v>74</v>
      </c>
      <c r="C28" s="14" t="s">
        <v>42</v>
      </c>
      <c r="D28" s="14" t="s">
        <v>70</v>
      </c>
    </row>
    <row r="29" spans="1:4" x14ac:dyDescent="0.25">
      <c r="A29" s="15" t="s">
        <v>107</v>
      </c>
      <c r="B29" s="14" t="s">
        <v>83</v>
      </c>
      <c r="C29" s="14" t="s">
        <v>41</v>
      </c>
      <c r="D29" s="14" t="s">
        <v>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0B7F8-9179-4418-90BF-9F4B3ECC6D88}">
  <dimension ref="A1:AG28"/>
  <sheetViews>
    <sheetView zoomScaleNormal="100" workbookViewId="0">
      <selection activeCell="AA35" sqref="AA35"/>
    </sheetView>
  </sheetViews>
  <sheetFormatPr baseColWidth="10" defaultRowHeight="15" x14ac:dyDescent="0.25"/>
  <cols>
    <col min="1" max="1" width="7.7109375" style="5" bestFit="1" customWidth="1"/>
    <col min="2" max="2" width="6.42578125" style="5" bestFit="1" customWidth="1"/>
    <col min="3" max="3" width="9.28515625" style="5" bestFit="1" customWidth="1"/>
    <col min="4" max="4" width="9.28515625" style="16" bestFit="1" customWidth="1"/>
    <col min="5" max="5" width="7.5703125" style="16" bestFit="1" customWidth="1"/>
    <col min="6" max="7" width="8" style="16" bestFit="1" customWidth="1"/>
    <col min="8" max="8" width="8.5703125" style="16" bestFit="1" customWidth="1"/>
    <col min="9" max="9" width="8.7109375" style="16" bestFit="1" customWidth="1"/>
    <col min="10" max="10" width="8.5703125" style="16" bestFit="1" customWidth="1"/>
    <col min="11" max="11" width="7.42578125" style="16" bestFit="1" customWidth="1"/>
    <col min="12" max="12" width="8.5703125" style="16" bestFit="1" customWidth="1"/>
    <col min="13" max="13" width="7" style="16" bestFit="1" customWidth="1"/>
    <col min="14" max="14" width="11.5703125" style="16" bestFit="1" customWidth="1"/>
    <col min="15" max="15" width="7.7109375" style="16" bestFit="1" customWidth="1"/>
    <col min="16" max="16" width="6.7109375" style="16" bestFit="1" customWidth="1"/>
    <col min="17" max="17" width="8" style="16" bestFit="1" customWidth="1"/>
    <col min="18" max="18" width="7.42578125" style="16" bestFit="1" customWidth="1"/>
    <col min="19" max="19" width="7.28515625" style="16" bestFit="1" customWidth="1"/>
    <col min="20" max="20" width="6.85546875" style="16" bestFit="1" customWidth="1"/>
    <col min="21" max="21" width="10.7109375" style="16" bestFit="1" customWidth="1"/>
    <col min="22" max="22" width="7.5703125" style="16" bestFit="1" customWidth="1"/>
    <col min="23" max="23" width="8" style="16" bestFit="1" customWidth="1"/>
    <col min="24" max="24" width="8.140625" style="16" bestFit="1" customWidth="1"/>
    <col min="25" max="25" width="11.28515625" style="16" bestFit="1" customWidth="1"/>
    <col min="26" max="26" width="8.7109375" style="16" bestFit="1" customWidth="1"/>
    <col min="27" max="27" width="6.85546875" style="16" bestFit="1" customWidth="1"/>
    <col min="28" max="28" width="7.42578125" style="16" bestFit="1" customWidth="1"/>
    <col min="29" max="29" width="7.7109375" style="16" bestFit="1" customWidth="1"/>
    <col min="30" max="30" width="8.140625" style="16" bestFit="1" customWidth="1"/>
    <col min="31" max="32" width="7.42578125" style="16" bestFit="1" customWidth="1"/>
    <col min="33" max="33" width="13.5703125" style="16" bestFit="1" customWidth="1"/>
    <col min="34" max="16384" width="11.42578125" style="16"/>
  </cols>
  <sheetData>
    <row r="1" spans="1:33" x14ac:dyDescent="0.25">
      <c r="A1" s="4" t="s">
        <v>32</v>
      </c>
      <c r="B1" s="4" t="s">
        <v>33</v>
      </c>
      <c r="C1" s="4" t="s">
        <v>34</v>
      </c>
      <c r="D1" s="4" t="s">
        <v>0</v>
      </c>
      <c r="E1" s="4" t="s">
        <v>1</v>
      </c>
      <c r="F1" s="4" t="s">
        <v>35</v>
      </c>
      <c r="G1" s="4" t="s">
        <v>2</v>
      </c>
      <c r="H1" s="4" t="s">
        <v>3</v>
      </c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21</v>
      </c>
      <c r="AA1" s="4" t="s">
        <v>22</v>
      </c>
      <c r="AB1" s="4" t="s">
        <v>23</v>
      </c>
      <c r="AC1" s="4" t="s">
        <v>24</v>
      </c>
      <c r="AD1" s="4" t="s">
        <v>25</v>
      </c>
      <c r="AE1" s="4" t="s">
        <v>26</v>
      </c>
      <c r="AF1" s="4" t="s">
        <v>27</v>
      </c>
      <c r="AG1" s="4" t="s">
        <v>50</v>
      </c>
    </row>
    <row r="2" spans="1:33" x14ac:dyDescent="0.25">
      <c r="A2" s="4">
        <v>3</v>
      </c>
      <c r="B2" s="4">
        <v>2017</v>
      </c>
      <c r="C2" s="10" t="s">
        <v>28</v>
      </c>
      <c r="D2" s="3">
        <v>32.999999996699998</v>
      </c>
      <c r="E2" s="3">
        <v>2.9999999997000004</v>
      </c>
      <c r="F2" s="3">
        <v>159.00000001379999</v>
      </c>
      <c r="G2" s="3">
        <v>35.9999999964</v>
      </c>
      <c r="H2" s="3">
        <v>2.9999999997000004</v>
      </c>
      <c r="I2" s="3">
        <v>2.9999999997000004</v>
      </c>
      <c r="J2" s="3">
        <v>0</v>
      </c>
      <c r="K2" s="3">
        <v>0</v>
      </c>
      <c r="L2" s="3">
        <v>15.000000001470001</v>
      </c>
      <c r="M2" s="3">
        <v>0</v>
      </c>
      <c r="N2" s="3">
        <v>0</v>
      </c>
      <c r="O2" s="3">
        <v>0</v>
      </c>
      <c r="P2" s="3">
        <v>0</v>
      </c>
      <c r="Q2" s="3">
        <v>0</v>
      </c>
      <c r="R2" s="3">
        <v>0</v>
      </c>
      <c r="S2" s="3">
        <v>0</v>
      </c>
      <c r="T2" s="3">
        <v>0</v>
      </c>
      <c r="U2" s="3">
        <v>15.000000001470001</v>
      </c>
      <c r="V2" s="3">
        <v>2.9999999997000004</v>
      </c>
      <c r="W2" s="3">
        <v>0</v>
      </c>
      <c r="X2" s="3">
        <v>0</v>
      </c>
      <c r="Y2" s="3">
        <v>2.9999999997000004</v>
      </c>
      <c r="Z2" s="3">
        <v>5.9999999994000008</v>
      </c>
      <c r="AA2" s="3">
        <v>0</v>
      </c>
      <c r="AB2" s="3">
        <v>2.9999999997000004</v>
      </c>
      <c r="AC2" s="3">
        <v>0</v>
      </c>
      <c r="AD2" s="3">
        <v>0</v>
      </c>
      <c r="AE2" s="3">
        <v>0</v>
      </c>
      <c r="AF2" s="3">
        <v>15.000000001470001</v>
      </c>
      <c r="AG2" s="1">
        <f>SUM(D2:AF2)</f>
        <v>297.00000000890998</v>
      </c>
    </row>
    <row r="3" spans="1:33" x14ac:dyDescent="0.25">
      <c r="A3" s="4">
        <v>4</v>
      </c>
      <c r="B3" s="4">
        <v>2017</v>
      </c>
      <c r="C3" s="10" t="s">
        <v>28</v>
      </c>
      <c r="D3" s="3">
        <v>15.000000001650001</v>
      </c>
      <c r="E3" s="3">
        <v>15.000000001650001</v>
      </c>
      <c r="F3" s="3">
        <v>198.000000024</v>
      </c>
      <c r="G3" s="3">
        <v>15.000000001650001</v>
      </c>
      <c r="H3" s="3">
        <v>23.9999999982</v>
      </c>
      <c r="I3" s="3">
        <v>17.999999998650001</v>
      </c>
      <c r="J3" s="3">
        <v>11.9999999991</v>
      </c>
      <c r="K3" s="3">
        <v>0</v>
      </c>
      <c r="L3" s="3">
        <v>35.999999997300002</v>
      </c>
      <c r="M3" s="3">
        <v>11.9999999991</v>
      </c>
      <c r="N3" s="3">
        <v>0</v>
      </c>
      <c r="O3" s="3">
        <v>3.0000000025500002</v>
      </c>
      <c r="P3" s="3">
        <v>9.0000000021000002</v>
      </c>
      <c r="Q3" s="3">
        <v>0</v>
      </c>
      <c r="R3" s="3">
        <v>0</v>
      </c>
      <c r="S3" s="3">
        <v>0</v>
      </c>
      <c r="T3" s="3">
        <v>5.99999999955</v>
      </c>
      <c r="U3" s="3">
        <v>15.000000001650001</v>
      </c>
      <c r="V3" s="3">
        <v>3.0000000025500002</v>
      </c>
      <c r="W3" s="3">
        <v>0</v>
      </c>
      <c r="X3" s="3">
        <v>5.99999999955</v>
      </c>
      <c r="Y3" s="3">
        <v>9.0000000021000002</v>
      </c>
      <c r="Z3" s="3">
        <v>3.0000000025500002</v>
      </c>
      <c r="AA3" s="3">
        <v>0</v>
      </c>
      <c r="AB3" s="3">
        <v>21.0000000012</v>
      </c>
      <c r="AC3" s="3">
        <v>80.9999999745</v>
      </c>
      <c r="AD3" s="3">
        <v>3.0000000025500002</v>
      </c>
      <c r="AE3" s="3">
        <v>0</v>
      </c>
      <c r="AF3" s="3">
        <v>50.99999999895001</v>
      </c>
      <c r="AG3" s="1">
        <f t="shared" ref="AG3:AG28" si="0">SUM(D3:AF3)</f>
        <v>555.00000001110016</v>
      </c>
    </row>
    <row r="4" spans="1:33" x14ac:dyDescent="0.25">
      <c r="A4" s="4">
        <v>5</v>
      </c>
      <c r="B4" s="4">
        <v>2017</v>
      </c>
      <c r="C4" s="10" t="s">
        <v>28</v>
      </c>
      <c r="D4" s="3">
        <v>59.999999981400009</v>
      </c>
      <c r="E4" s="3">
        <v>135.00000002339999</v>
      </c>
      <c r="F4" s="3">
        <v>0</v>
      </c>
      <c r="G4" s="3">
        <v>3.0000000016799997</v>
      </c>
      <c r="H4" s="3">
        <v>0</v>
      </c>
      <c r="I4" s="3">
        <v>39.00000000096</v>
      </c>
      <c r="J4" s="3">
        <v>206.99999998020002</v>
      </c>
      <c r="K4" s="3">
        <v>0</v>
      </c>
      <c r="L4" s="3">
        <v>0</v>
      </c>
      <c r="M4" s="3">
        <v>3.0000000016799997</v>
      </c>
      <c r="N4" s="3">
        <v>0</v>
      </c>
      <c r="O4" s="3">
        <v>0</v>
      </c>
      <c r="P4" s="3">
        <v>0</v>
      </c>
      <c r="Q4" s="3">
        <v>3.0000000016799997</v>
      </c>
      <c r="R4" s="3">
        <v>8.99999999982</v>
      </c>
      <c r="S4" s="3">
        <v>0</v>
      </c>
      <c r="T4" s="3">
        <v>0</v>
      </c>
      <c r="U4" s="3">
        <v>0</v>
      </c>
      <c r="V4" s="3">
        <v>8.99999999982</v>
      </c>
      <c r="W4" s="3">
        <v>0</v>
      </c>
      <c r="X4" s="3">
        <v>0</v>
      </c>
      <c r="Y4" s="3">
        <v>12.0000000015</v>
      </c>
      <c r="Z4" s="3">
        <v>3.0000000016799997</v>
      </c>
      <c r="AA4" s="3">
        <v>0</v>
      </c>
      <c r="AB4" s="3">
        <v>3.0000000016799997</v>
      </c>
      <c r="AC4" s="3">
        <v>5.999999998139999</v>
      </c>
      <c r="AD4" s="3">
        <v>0</v>
      </c>
      <c r="AE4" s="3">
        <v>0</v>
      </c>
      <c r="AF4" s="3">
        <v>30.000000001140002</v>
      </c>
      <c r="AG4" s="1">
        <f t="shared" si="0"/>
        <v>521.99999999478007</v>
      </c>
    </row>
    <row r="5" spans="1:33" x14ac:dyDescent="0.25">
      <c r="A5" s="4">
        <v>6</v>
      </c>
      <c r="B5" s="4">
        <v>2017</v>
      </c>
      <c r="C5" s="11" t="s">
        <v>29</v>
      </c>
      <c r="D5" s="3">
        <v>44.999999999640004</v>
      </c>
      <c r="E5" s="3">
        <v>12.000000001799998</v>
      </c>
      <c r="F5" s="3">
        <v>29.999999999759996</v>
      </c>
      <c r="G5" s="3">
        <v>6.0000000008999992</v>
      </c>
      <c r="H5" s="3">
        <v>21.000000000780002</v>
      </c>
      <c r="I5" s="3">
        <v>21.000000000780002</v>
      </c>
      <c r="J5" s="3">
        <v>21.000000000780002</v>
      </c>
      <c r="K5" s="3">
        <v>188.99999999280001</v>
      </c>
      <c r="L5" s="3">
        <v>0</v>
      </c>
      <c r="M5" s="3">
        <v>0</v>
      </c>
      <c r="N5" s="3">
        <v>12.000000001799998</v>
      </c>
      <c r="O5" s="3">
        <v>0</v>
      </c>
      <c r="P5" s="3">
        <v>12.000000001799998</v>
      </c>
      <c r="Q5" s="3">
        <v>0</v>
      </c>
      <c r="R5" s="3">
        <v>0</v>
      </c>
      <c r="S5" s="3">
        <v>8.9999999989799999</v>
      </c>
      <c r="T5" s="3">
        <v>29.999999999759996</v>
      </c>
      <c r="U5" s="3">
        <v>0</v>
      </c>
      <c r="V5" s="3">
        <v>2.9999999980799998</v>
      </c>
      <c r="W5" s="3">
        <v>0</v>
      </c>
      <c r="X5" s="3">
        <v>2.9999999980799998</v>
      </c>
      <c r="Y5" s="3">
        <v>12.000000001799998</v>
      </c>
      <c r="Z5" s="3">
        <v>2.9999999980799998</v>
      </c>
      <c r="AA5" s="3">
        <v>2.9999999980799998</v>
      </c>
      <c r="AB5" s="3">
        <v>2.9999999980799998</v>
      </c>
      <c r="AC5" s="3">
        <v>0</v>
      </c>
      <c r="AD5" s="3">
        <v>8.9999999989799999</v>
      </c>
      <c r="AE5" s="3">
        <v>0</v>
      </c>
      <c r="AF5" s="3">
        <v>29.999999999759996</v>
      </c>
      <c r="AG5" s="1">
        <f t="shared" si="0"/>
        <v>473.99999999052005</v>
      </c>
    </row>
    <row r="6" spans="1:33" x14ac:dyDescent="0.25">
      <c r="A6" s="4">
        <v>7</v>
      </c>
      <c r="B6" s="4">
        <v>2017</v>
      </c>
      <c r="C6" s="11" t="s">
        <v>29</v>
      </c>
      <c r="D6" s="3">
        <v>83.999999990399999</v>
      </c>
      <c r="E6" s="3">
        <v>92.999999975999998</v>
      </c>
      <c r="F6" s="3">
        <v>8.9999999980799998</v>
      </c>
      <c r="G6" s="3">
        <v>0</v>
      </c>
      <c r="H6" s="3">
        <v>39</v>
      </c>
      <c r="I6" s="3">
        <v>8.9999999980799998</v>
      </c>
      <c r="J6" s="3">
        <v>6.0000000028800002</v>
      </c>
      <c r="K6" s="3">
        <v>8.9999999980799998</v>
      </c>
      <c r="L6" s="3">
        <v>8.9999999980799998</v>
      </c>
      <c r="M6" s="3">
        <v>6.0000000028800002</v>
      </c>
      <c r="N6" s="3">
        <v>0</v>
      </c>
      <c r="O6" s="3">
        <v>0</v>
      </c>
      <c r="P6" s="3">
        <v>3.0000000014400001</v>
      </c>
      <c r="Q6" s="3">
        <v>3.0000000014400001</v>
      </c>
      <c r="R6" s="3">
        <v>119.9999999952</v>
      </c>
      <c r="S6" s="3">
        <v>0</v>
      </c>
      <c r="T6" s="3">
        <v>8.9999999980799998</v>
      </c>
      <c r="U6" s="3">
        <v>3.0000000014400001</v>
      </c>
      <c r="V6" s="3">
        <v>18.0000000024</v>
      </c>
      <c r="W6" s="3">
        <v>0</v>
      </c>
      <c r="X6" s="3">
        <v>15.000000000959998</v>
      </c>
      <c r="Y6" s="3">
        <v>32.99999999712</v>
      </c>
      <c r="Z6" s="3">
        <v>3.0000000014400001</v>
      </c>
      <c r="AA6" s="3">
        <v>20.9999999976</v>
      </c>
      <c r="AB6" s="3">
        <v>18.0000000024</v>
      </c>
      <c r="AC6" s="3">
        <v>3.0000000014400001</v>
      </c>
      <c r="AD6" s="3">
        <v>0</v>
      </c>
      <c r="AE6" s="3">
        <v>0</v>
      </c>
      <c r="AF6" s="3">
        <v>111.0000000096</v>
      </c>
      <c r="AG6" s="1">
        <f t="shared" si="0"/>
        <v>623.99999997504005</v>
      </c>
    </row>
    <row r="7" spans="1:33" x14ac:dyDescent="0.25">
      <c r="A7" s="4">
        <v>8</v>
      </c>
      <c r="B7" s="4">
        <v>2017</v>
      </c>
      <c r="C7" s="11" t="s">
        <v>29</v>
      </c>
      <c r="D7" s="3">
        <v>90.000000019800012</v>
      </c>
      <c r="E7" s="3">
        <v>3.0000000006600001</v>
      </c>
      <c r="F7" s="3">
        <v>80.999999985599999</v>
      </c>
      <c r="G7" s="3">
        <v>41.999999998499995</v>
      </c>
      <c r="H7" s="3">
        <v>12.00000000264</v>
      </c>
      <c r="I7" s="3">
        <v>33.000000001890001</v>
      </c>
      <c r="J7" s="3">
        <v>0</v>
      </c>
      <c r="K7" s="3">
        <v>3.0000000006600001</v>
      </c>
      <c r="L7" s="3">
        <v>9.0000000019800002</v>
      </c>
      <c r="M7" s="3">
        <v>0</v>
      </c>
      <c r="N7" s="3">
        <v>0</v>
      </c>
      <c r="O7" s="3">
        <v>0</v>
      </c>
      <c r="P7" s="3">
        <v>0</v>
      </c>
      <c r="Q7" s="3">
        <v>6.0000000013200001</v>
      </c>
      <c r="R7" s="3">
        <v>3.0000000006600001</v>
      </c>
      <c r="S7" s="3">
        <v>27.000000000570004</v>
      </c>
      <c r="T7" s="3">
        <v>0</v>
      </c>
      <c r="U7" s="3">
        <v>3.0000000006600001</v>
      </c>
      <c r="V7" s="3">
        <v>14.999999997929999</v>
      </c>
      <c r="W7" s="3">
        <v>0</v>
      </c>
      <c r="X7" s="3">
        <v>0</v>
      </c>
      <c r="Y7" s="3">
        <v>27.000000000570004</v>
      </c>
      <c r="Z7" s="3">
        <v>6.0000000013200001</v>
      </c>
      <c r="AA7" s="3">
        <v>0</v>
      </c>
      <c r="AB7" s="3">
        <v>47.999999999819991</v>
      </c>
      <c r="AC7" s="3">
        <v>0</v>
      </c>
      <c r="AD7" s="3">
        <v>6.0000000013200001</v>
      </c>
      <c r="AE7" s="3">
        <v>0</v>
      </c>
      <c r="AF7" s="3">
        <v>122.9999999841</v>
      </c>
      <c r="AG7" s="1">
        <f t="shared" si="0"/>
        <v>537.00000000000011</v>
      </c>
    </row>
    <row r="8" spans="1:33" x14ac:dyDescent="0.25">
      <c r="A8" s="4">
        <v>9</v>
      </c>
      <c r="B8" s="4">
        <v>2017</v>
      </c>
      <c r="C8" s="12" t="s">
        <v>30</v>
      </c>
      <c r="D8" s="3">
        <v>173.99999999970001</v>
      </c>
      <c r="E8" s="3">
        <v>8.999999998649999</v>
      </c>
      <c r="F8" s="3">
        <v>12.00000000078</v>
      </c>
      <c r="G8" s="3">
        <v>12.00000000078</v>
      </c>
      <c r="H8" s="3">
        <v>2.9999999982600003</v>
      </c>
      <c r="I8" s="3">
        <v>6.00000000039</v>
      </c>
      <c r="J8" s="3">
        <v>2.9999999982600003</v>
      </c>
      <c r="K8" s="3">
        <v>0</v>
      </c>
      <c r="L8" s="3">
        <v>2.9999999982600003</v>
      </c>
      <c r="M8" s="3">
        <v>0</v>
      </c>
      <c r="N8" s="3">
        <v>6.00000000039</v>
      </c>
      <c r="O8" s="3">
        <v>0</v>
      </c>
      <c r="P8" s="3">
        <v>20.999999999430003</v>
      </c>
      <c r="Q8" s="3">
        <v>0</v>
      </c>
      <c r="R8" s="3">
        <v>0</v>
      </c>
      <c r="S8" s="3">
        <v>2.9999999982600003</v>
      </c>
      <c r="T8" s="3">
        <v>0</v>
      </c>
      <c r="U8" s="3">
        <v>0</v>
      </c>
      <c r="V8" s="3">
        <v>6.00000000039</v>
      </c>
      <c r="W8" s="3">
        <v>0</v>
      </c>
      <c r="X8" s="3">
        <v>2.9999999982600003</v>
      </c>
      <c r="Y8" s="3">
        <v>14.999999999039998</v>
      </c>
      <c r="Z8" s="3">
        <v>6.00000000039</v>
      </c>
      <c r="AA8" s="3">
        <v>6.00000000039</v>
      </c>
      <c r="AB8" s="3">
        <v>35.999999998469995</v>
      </c>
      <c r="AC8" s="3">
        <v>0</v>
      </c>
      <c r="AD8" s="3">
        <v>8.999999998649999</v>
      </c>
      <c r="AE8" s="3">
        <v>0</v>
      </c>
      <c r="AF8" s="3">
        <v>53.999999991900005</v>
      </c>
      <c r="AG8" s="1">
        <f t="shared" si="0"/>
        <v>386.99999998064999</v>
      </c>
    </row>
    <row r="9" spans="1:33" x14ac:dyDescent="0.25">
      <c r="A9" s="4">
        <v>10</v>
      </c>
      <c r="B9" s="4">
        <v>2017</v>
      </c>
      <c r="C9" s="12" t="s">
        <v>30</v>
      </c>
      <c r="D9" s="3">
        <v>0</v>
      </c>
      <c r="E9" s="3">
        <v>12.00000000144</v>
      </c>
      <c r="F9" s="3">
        <v>3.00000000036</v>
      </c>
      <c r="G9" s="3">
        <v>12.00000000144</v>
      </c>
      <c r="H9" s="3">
        <v>0</v>
      </c>
      <c r="I9" s="3">
        <v>0</v>
      </c>
      <c r="J9" s="3">
        <v>0</v>
      </c>
      <c r="K9" s="3">
        <v>0</v>
      </c>
      <c r="L9" s="3">
        <v>36.000000000599996</v>
      </c>
      <c r="M9" s="3">
        <v>9.0000000010800001</v>
      </c>
      <c r="N9" s="3">
        <v>0</v>
      </c>
      <c r="O9" s="3">
        <v>3.00000000036</v>
      </c>
      <c r="P9" s="3">
        <v>3.00000000036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36.000000000599996</v>
      </c>
      <c r="W9" s="3">
        <v>20.9999999988</v>
      </c>
      <c r="X9" s="3">
        <v>0</v>
      </c>
      <c r="Y9" s="3">
        <v>17.99999999844</v>
      </c>
      <c r="Z9" s="3">
        <v>29.999999999879996</v>
      </c>
      <c r="AA9" s="3">
        <v>0</v>
      </c>
      <c r="AB9" s="3">
        <v>81.000000005999993</v>
      </c>
      <c r="AC9" s="3">
        <v>0</v>
      </c>
      <c r="AD9" s="3">
        <v>9.0000000010800001</v>
      </c>
      <c r="AE9" s="3">
        <v>0</v>
      </c>
      <c r="AF9" s="3">
        <v>99.000000015599994</v>
      </c>
      <c r="AG9" s="1">
        <f t="shared" si="0"/>
        <v>372.00000002603997</v>
      </c>
    </row>
    <row r="10" spans="1:33" x14ac:dyDescent="0.25">
      <c r="A10" s="4">
        <v>1</v>
      </c>
      <c r="B10" s="4">
        <v>2018</v>
      </c>
      <c r="C10" s="13" t="s">
        <v>31</v>
      </c>
      <c r="D10" s="3">
        <v>81</v>
      </c>
      <c r="E10" s="3">
        <v>27</v>
      </c>
      <c r="F10" s="3">
        <v>9</v>
      </c>
      <c r="G10" s="3">
        <v>57.000000014999998</v>
      </c>
      <c r="H10" s="3">
        <v>9</v>
      </c>
      <c r="I10" s="3">
        <v>5.9999999984999999</v>
      </c>
      <c r="J10" s="3">
        <v>5.9999999984999999</v>
      </c>
      <c r="K10" s="3">
        <v>0</v>
      </c>
      <c r="L10" s="3">
        <v>59.999999985000002</v>
      </c>
      <c r="M10" s="3">
        <v>0</v>
      </c>
      <c r="N10" s="3">
        <v>0</v>
      </c>
      <c r="O10" s="3">
        <v>0</v>
      </c>
      <c r="P10" s="3">
        <v>12.0000000015</v>
      </c>
      <c r="Q10" s="3">
        <v>9</v>
      </c>
      <c r="R10" s="3">
        <v>0</v>
      </c>
      <c r="S10" s="3">
        <v>0</v>
      </c>
      <c r="T10" s="3">
        <v>0</v>
      </c>
      <c r="U10" s="3">
        <v>5.9999999984999999</v>
      </c>
      <c r="V10" s="3">
        <v>5.9999999984999999</v>
      </c>
      <c r="W10" s="3">
        <v>66.000000014999998</v>
      </c>
      <c r="X10" s="3">
        <v>0</v>
      </c>
      <c r="Y10" s="3">
        <v>9</v>
      </c>
      <c r="Z10" s="3">
        <v>5.9999999984999999</v>
      </c>
      <c r="AA10" s="3">
        <v>0</v>
      </c>
      <c r="AB10" s="3">
        <v>12.0000000015</v>
      </c>
      <c r="AC10" s="3">
        <v>0</v>
      </c>
      <c r="AD10" s="3">
        <v>3.0000000015000001</v>
      </c>
      <c r="AE10" s="3">
        <v>0</v>
      </c>
      <c r="AF10" s="3">
        <v>66.000000014999998</v>
      </c>
      <c r="AG10" s="1">
        <f t="shared" si="0"/>
        <v>450.000000027</v>
      </c>
    </row>
    <row r="11" spans="1:33" x14ac:dyDescent="0.25">
      <c r="A11" s="4">
        <v>2</v>
      </c>
      <c r="B11" s="4">
        <v>2018</v>
      </c>
      <c r="C11" s="13" t="s">
        <v>31</v>
      </c>
      <c r="D11" s="3">
        <v>147.0000000126</v>
      </c>
      <c r="E11" s="3">
        <v>257.99999999160002</v>
      </c>
      <c r="F11" s="3">
        <v>0</v>
      </c>
      <c r="G11" s="3">
        <v>6.0000000020400002</v>
      </c>
      <c r="H11" s="3">
        <v>11.99999999874</v>
      </c>
      <c r="I11" s="3">
        <v>8.9999999977199998</v>
      </c>
      <c r="J11" s="3">
        <v>3.0000000010200001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3.0000000010200001</v>
      </c>
      <c r="Q11" s="3">
        <v>0</v>
      </c>
      <c r="R11" s="3">
        <v>0</v>
      </c>
      <c r="S11" s="3">
        <v>3.0000000010200001</v>
      </c>
      <c r="T11" s="3">
        <v>0</v>
      </c>
      <c r="U11" s="3">
        <v>0</v>
      </c>
      <c r="V11" s="3">
        <v>3.0000000010200001</v>
      </c>
      <c r="W11" s="3">
        <v>3.0000000010200001</v>
      </c>
      <c r="X11" s="3">
        <v>0</v>
      </c>
      <c r="Y11" s="3">
        <v>0</v>
      </c>
      <c r="Z11" s="3">
        <v>0</v>
      </c>
      <c r="AA11" s="3">
        <v>60.000000020400002</v>
      </c>
      <c r="AB11" s="3">
        <v>6.0000000020400002</v>
      </c>
      <c r="AC11" s="3">
        <v>0</v>
      </c>
      <c r="AD11" s="3">
        <v>0</v>
      </c>
      <c r="AE11" s="3">
        <v>0</v>
      </c>
      <c r="AF11" s="3">
        <v>21.0000000018</v>
      </c>
      <c r="AG11" s="1">
        <f t="shared" si="0"/>
        <v>534.00000003204013</v>
      </c>
    </row>
    <row r="12" spans="1:33" x14ac:dyDescent="0.25">
      <c r="A12" s="4">
        <v>3</v>
      </c>
      <c r="B12" s="4">
        <v>2018</v>
      </c>
      <c r="C12" s="10" t="s">
        <v>28</v>
      </c>
      <c r="D12" s="3">
        <v>176.9999999904</v>
      </c>
      <c r="E12" s="3">
        <v>95.999999990399999</v>
      </c>
      <c r="F12" s="3">
        <v>0</v>
      </c>
      <c r="G12" s="3">
        <v>0</v>
      </c>
      <c r="H12" s="3">
        <v>24.000000001919997</v>
      </c>
      <c r="I12" s="3">
        <v>47.9999999952</v>
      </c>
      <c r="J12" s="3">
        <v>29.999999998080003</v>
      </c>
      <c r="K12" s="3">
        <v>2.9999999980800003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8.9999999985599999</v>
      </c>
      <c r="W12" s="3">
        <v>0</v>
      </c>
      <c r="X12" s="3">
        <v>6.0000000004799992</v>
      </c>
      <c r="Y12" s="3">
        <v>2.9999999980800003</v>
      </c>
      <c r="Z12" s="3">
        <v>2.9999999980800003</v>
      </c>
      <c r="AA12" s="3">
        <v>0</v>
      </c>
      <c r="AB12" s="3">
        <v>20.999999999519996</v>
      </c>
      <c r="AC12" s="3">
        <v>2.9999999980800003</v>
      </c>
      <c r="AD12" s="3">
        <v>0</v>
      </c>
      <c r="AE12" s="3">
        <v>0</v>
      </c>
      <c r="AF12" s="3">
        <v>8.9999999985599999</v>
      </c>
      <c r="AG12" s="1">
        <f t="shared" si="0"/>
        <v>431.99999996543994</v>
      </c>
    </row>
    <row r="13" spans="1:33" x14ac:dyDescent="0.25">
      <c r="A13" s="4">
        <v>4</v>
      </c>
      <c r="B13" s="4">
        <v>2018</v>
      </c>
      <c r="C13" s="10" t="s">
        <v>28</v>
      </c>
      <c r="D13" s="3">
        <v>167.9999999913</v>
      </c>
      <c r="E13" s="3">
        <v>36.000000001799997</v>
      </c>
      <c r="F13" s="3">
        <v>0</v>
      </c>
      <c r="G13" s="3">
        <v>9.0000000004499991</v>
      </c>
      <c r="H13" s="3">
        <v>14.999999999039998</v>
      </c>
      <c r="I13" s="3">
        <v>18.000000000899998</v>
      </c>
      <c r="J13" s="3">
        <v>18.000000000899998</v>
      </c>
      <c r="K13" s="3">
        <v>0</v>
      </c>
      <c r="L13" s="3">
        <v>0</v>
      </c>
      <c r="M13" s="3">
        <v>95.999999987700008</v>
      </c>
      <c r="N13" s="3">
        <v>0</v>
      </c>
      <c r="O13" s="3">
        <v>0</v>
      </c>
      <c r="P13" s="3">
        <v>3.0000000018599997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5.9999999985899999</v>
      </c>
      <c r="W13" s="3">
        <v>0</v>
      </c>
      <c r="X13" s="3">
        <v>0</v>
      </c>
      <c r="Y13" s="3">
        <v>5.9999999985899999</v>
      </c>
      <c r="Z13" s="3">
        <v>5.9999999985899999</v>
      </c>
      <c r="AA13" s="3">
        <v>0</v>
      </c>
      <c r="AB13" s="3">
        <v>0</v>
      </c>
      <c r="AC13" s="3">
        <v>105.0000000138</v>
      </c>
      <c r="AD13" s="3">
        <v>0</v>
      </c>
      <c r="AE13" s="3">
        <v>0</v>
      </c>
      <c r="AF13" s="3">
        <v>27.000000001349999</v>
      </c>
      <c r="AG13" s="1">
        <f t="shared" si="0"/>
        <v>512.99999999487</v>
      </c>
    </row>
    <row r="14" spans="1:33" x14ac:dyDescent="0.25">
      <c r="A14" s="4">
        <v>5</v>
      </c>
      <c r="B14" s="4">
        <v>2018</v>
      </c>
      <c r="C14" s="10" t="s">
        <v>28</v>
      </c>
      <c r="D14" s="3">
        <v>39.000000000149996</v>
      </c>
      <c r="E14" s="3">
        <v>32.999999998770001</v>
      </c>
      <c r="F14" s="3">
        <v>0</v>
      </c>
      <c r="G14" s="3">
        <v>3.0000000006900001</v>
      </c>
      <c r="H14" s="3">
        <v>71.999999990099994</v>
      </c>
      <c r="I14" s="3">
        <v>32.999999998770001</v>
      </c>
      <c r="J14" s="3">
        <v>32.999999998770001</v>
      </c>
      <c r="K14" s="3">
        <v>6.0000000013800001</v>
      </c>
      <c r="L14" s="3">
        <v>0</v>
      </c>
      <c r="M14" s="3">
        <v>3.0000000006900001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9.0000000020699993</v>
      </c>
      <c r="W14" s="3">
        <v>0</v>
      </c>
      <c r="X14" s="3">
        <v>0</v>
      </c>
      <c r="Y14" s="3">
        <v>32.999999998770001</v>
      </c>
      <c r="Z14" s="3">
        <v>0</v>
      </c>
      <c r="AA14" s="3">
        <v>0</v>
      </c>
      <c r="AB14" s="3">
        <v>35.999999999459995</v>
      </c>
      <c r="AC14" s="3">
        <v>84.000000010500003</v>
      </c>
      <c r="AD14" s="3">
        <v>6.0000000013800001</v>
      </c>
      <c r="AE14" s="3">
        <v>0</v>
      </c>
      <c r="AF14" s="3">
        <v>50.999999998500009</v>
      </c>
      <c r="AG14" s="1">
        <f t="shared" si="0"/>
        <v>440.99999999999994</v>
      </c>
    </row>
    <row r="15" spans="1:33" x14ac:dyDescent="0.25">
      <c r="A15" s="4">
        <v>6</v>
      </c>
      <c r="B15" s="4">
        <v>2018</v>
      </c>
      <c r="C15" s="11" t="s">
        <v>29</v>
      </c>
      <c r="D15" s="3">
        <v>68.999999986800006</v>
      </c>
      <c r="E15" s="3">
        <v>29.999999999339998</v>
      </c>
      <c r="F15" s="3">
        <v>29.999999999339998</v>
      </c>
      <c r="G15" s="3">
        <v>8.9999999987400017</v>
      </c>
      <c r="H15" s="3">
        <v>29.999999999339998</v>
      </c>
      <c r="I15" s="3">
        <v>57.000000016800001</v>
      </c>
      <c r="J15" s="3">
        <v>12.00000000186</v>
      </c>
      <c r="K15" s="3">
        <v>6.0000000009300001</v>
      </c>
      <c r="L15" s="3">
        <v>6.0000000009300001</v>
      </c>
      <c r="M15" s="3">
        <v>36.000000000269999</v>
      </c>
      <c r="N15" s="3">
        <v>2.9999999978099998</v>
      </c>
      <c r="O15" s="3">
        <v>0</v>
      </c>
      <c r="P15" s="3">
        <v>0</v>
      </c>
      <c r="Q15" s="3">
        <v>2.9999999978099998</v>
      </c>
      <c r="R15" s="3">
        <v>0</v>
      </c>
      <c r="S15" s="3">
        <v>0</v>
      </c>
      <c r="T15" s="3">
        <v>2.9999999978099998</v>
      </c>
      <c r="U15" s="3">
        <v>12.00000000186</v>
      </c>
      <c r="V15" s="3">
        <v>21.000000000600004</v>
      </c>
      <c r="W15" s="3">
        <v>0</v>
      </c>
      <c r="X15" s="3">
        <v>0</v>
      </c>
      <c r="Y15" s="3">
        <v>29.999999999339998</v>
      </c>
      <c r="Z15" s="3">
        <v>6.0000000009300001</v>
      </c>
      <c r="AA15" s="3">
        <v>0</v>
      </c>
      <c r="AB15" s="3">
        <v>21.000000000600004</v>
      </c>
      <c r="AC15" s="3">
        <v>50.999999999940002</v>
      </c>
      <c r="AD15" s="3">
        <v>2.9999999978099998</v>
      </c>
      <c r="AE15" s="3">
        <v>29.999999999339998</v>
      </c>
      <c r="AF15" s="3">
        <v>63.000000001799997</v>
      </c>
      <c r="AG15" s="1">
        <f t="shared" si="0"/>
        <v>530.99999999999989</v>
      </c>
    </row>
    <row r="16" spans="1:33" x14ac:dyDescent="0.25">
      <c r="A16" s="4">
        <v>7</v>
      </c>
      <c r="B16" s="4">
        <v>2018</v>
      </c>
      <c r="C16" s="11" t="s">
        <v>29</v>
      </c>
      <c r="D16" s="3">
        <v>0</v>
      </c>
      <c r="E16" s="3">
        <v>33.000000001650001</v>
      </c>
      <c r="F16" s="3">
        <v>8.9999999990999999</v>
      </c>
      <c r="G16" s="3">
        <v>5.9999999994</v>
      </c>
      <c r="H16" s="3">
        <v>20.999999997899998</v>
      </c>
      <c r="I16" s="3">
        <v>20.999999997899998</v>
      </c>
      <c r="J16" s="3">
        <v>45.000000000450001</v>
      </c>
      <c r="K16" s="3">
        <v>50.999999984999995</v>
      </c>
      <c r="L16" s="3">
        <v>20.999999997899998</v>
      </c>
      <c r="M16" s="3">
        <v>0</v>
      </c>
      <c r="N16" s="3">
        <v>33.000000001650001</v>
      </c>
      <c r="O16" s="3">
        <v>0</v>
      </c>
      <c r="P16" s="3">
        <v>8.9999999990999999</v>
      </c>
      <c r="Q16" s="3">
        <v>2.9999999997</v>
      </c>
      <c r="R16" s="3">
        <v>0</v>
      </c>
      <c r="S16" s="3">
        <v>0</v>
      </c>
      <c r="T16" s="3">
        <v>2.9999999997</v>
      </c>
      <c r="U16" s="3">
        <v>2.9999999997</v>
      </c>
      <c r="V16" s="3">
        <v>0</v>
      </c>
      <c r="W16" s="3">
        <v>0</v>
      </c>
      <c r="X16" s="3">
        <v>30.000000001949999</v>
      </c>
      <c r="Y16" s="3">
        <v>93.000000010500003</v>
      </c>
      <c r="Z16" s="3">
        <v>8.9999999990999999</v>
      </c>
      <c r="AA16" s="3">
        <v>0</v>
      </c>
      <c r="AB16" s="3">
        <v>23.9999999976</v>
      </c>
      <c r="AC16" s="3">
        <v>5.9999999994</v>
      </c>
      <c r="AD16" s="3">
        <v>14.9999999985</v>
      </c>
      <c r="AE16" s="3">
        <v>0</v>
      </c>
      <c r="AF16" s="3">
        <v>59.999999994</v>
      </c>
      <c r="AG16" s="1">
        <f t="shared" si="0"/>
        <v>494.99999998020007</v>
      </c>
    </row>
    <row r="17" spans="1:33" x14ac:dyDescent="0.25">
      <c r="A17" s="4">
        <v>8</v>
      </c>
      <c r="B17" s="4">
        <v>2018</v>
      </c>
      <c r="C17" s="11" t="s">
        <v>29</v>
      </c>
      <c r="D17" s="3">
        <v>9.00000000048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41.999999997000003</v>
      </c>
      <c r="O17" s="3">
        <v>0</v>
      </c>
      <c r="P17" s="3">
        <v>0</v>
      </c>
      <c r="Q17" s="3">
        <v>0</v>
      </c>
      <c r="R17" s="3">
        <v>3.0000000014700006</v>
      </c>
      <c r="S17" s="3">
        <v>29.999999998979998</v>
      </c>
      <c r="T17" s="3">
        <v>0</v>
      </c>
      <c r="U17" s="3">
        <v>0</v>
      </c>
      <c r="V17" s="3">
        <v>23.999999999970001</v>
      </c>
      <c r="W17" s="3">
        <v>9.00000000048</v>
      </c>
      <c r="X17" s="3">
        <v>18.00000000096</v>
      </c>
      <c r="Y17" s="3">
        <v>93.000000010199997</v>
      </c>
      <c r="Z17" s="3">
        <v>12.000000001949999</v>
      </c>
      <c r="AA17" s="3">
        <v>0</v>
      </c>
      <c r="AB17" s="3">
        <v>38.999999999460002</v>
      </c>
      <c r="AC17" s="3">
        <v>3.0000000014700006</v>
      </c>
      <c r="AD17" s="3">
        <v>12.000000001949999</v>
      </c>
      <c r="AE17" s="3">
        <v>0</v>
      </c>
      <c r="AF17" s="3">
        <v>98.9999999817</v>
      </c>
      <c r="AG17" s="1">
        <f t="shared" si="0"/>
        <v>392.99999999607002</v>
      </c>
    </row>
    <row r="18" spans="1:33" x14ac:dyDescent="0.25">
      <c r="A18" s="4">
        <v>9</v>
      </c>
      <c r="B18" s="4">
        <v>2018</v>
      </c>
      <c r="C18" s="12" t="s">
        <v>30</v>
      </c>
      <c r="D18" s="3">
        <v>0</v>
      </c>
      <c r="E18" s="3">
        <v>3.0000000002400005</v>
      </c>
      <c r="F18" s="3">
        <v>0</v>
      </c>
      <c r="G18" s="3">
        <v>56.999999991599999</v>
      </c>
      <c r="H18" s="3">
        <v>6.0000000004800009</v>
      </c>
      <c r="I18" s="3">
        <v>0</v>
      </c>
      <c r="J18" s="3">
        <v>3.0000000002400005</v>
      </c>
      <c r="K18" s="3">
        <v>6.0000000004800009</v>
      </c>
      <c r="L18" s="3">
        <v>0</v>
      </c>
      <c r="M18" s="3">
        <v>0</v>
      </c>
      <c r="N18" s="3">
        <v>6.0000000004800009</v>
      </c>
      <c r="O18" s="3">
        <v>0</v>
      </c>
      <c r="P18" s="3">
        <v>0</v>
      </c>
      <c r="Q18" s="3">
        <v>0</v>
      </c>
      <c r="R18" s="3">
        <v>3.0000000002400005</v>
      </c>
      <c r="S18" s="3">
        <v>9.0000000007200001</v>
      </c>
      <c r="T18" s="3">
        <v>0</v>
      </c>
      <c r="U18" s="3">
        <v>0</v>
      </c>
      <c r="V18" s="3">
        <v>9.0000000007200001</v>
      </c>
      <c r="W18" s="3">
        <v>0</v>
      </c>
      <c r="X18" s="3">
        <v>15.0000000012</v>
      </c>
      <c r="Y18" s="3">
        <v>90.000000007200001</v>
      </c>
      <c r="Z18" s="3">
        <v>3.0000000002400005</v>
      </c>
      <c r="AA18" s="3">
        <v>0</v>
      </c>
      <c r="AB18" s="3">
        <v>33.000000015600001</v>
      </c>
      <c r="AC18" s="3">
        <v>6.0000000004800009</v>
      </c>
      <c r="AD18" s="3">
        <v>6.0000000004800009</v>
      </c>
      <c r="AE18" s="3">
        <v>0</v>
      </c>
      <c r="AF18" s="3">
        <v>69.000000012000015</v>
      </c>
      <c r="AG18" s="1">
        <f t="shared" si="0"/>
        <v>324.00000003240007</v>
      </c>
    </row>
    <row r="19" spans="1:33" x14ac:dyDescent="0.25">
      <c r="A19" s="4">
        <v>10</v>
      </c>
      <c r="B19" s="4">
        <v>2018</v>
      </c>
      <c r="C19" s="12" t="s">
        <v>30</v>
      </c>
      <c r="D19" s="3">
        <v>15.000000000929999</v>
      </c>
      <c r="E19" s="3">
        <v>2.9999999993399999</v>
      </c>
      <c r="F19" s="3">
        <v>15.000000000929999</v>
      </c>
      <c r="G19" s="3">
        <v>173.99999998710001</v>
      </c>
      <c r="H19" s="3">
        <v>33.0000000012</v>
      </c>
      <c r="I19" s="3">
        <v>2.9999999993399999</v>
      </c>
      <c r="J19" s="3">
        <v>20.999999999610001</v>
      </c>
      <c r="K19" s="3">
        <v>2.9999999993399999</v>
      </c>
      <c r="L19" s="3">
        <v>2.9999999993399999</v>
      </c>
      <c r="M19" s="3">
        <v>0</v>
      </c>
      <c r="N19" s="3">
        <v>2.9999999993399999</v>
      </c>
      <c r="O19" s="3">
        <v>8.9999999980199998</v>
      </c>
      <c r="P19" s="3">
        <v>5.9999999986799999</v>
      </c>
      <c r="Q19" s="3">
        <v>0</v>
      </c>
      <c r="R19" s="3">
        <v>0</v>
      </c>
      <c r="S19" s="3">
        <v>2.9999999993399999</v>
      </c>
      <c r="T19" s="3">
        <v>0</v>
      </c>
      <c r="U19" s="3">
        <v>5.9999999986799999</v>
      </c>
      <c r="V19" s="3">
        <v>2.9999999993399999</v>
      </c>
      <c r="W19" s="3">
        <v>0</v>
      </c>
      <c r="X19" s="3">
        <v>0</v>
      </c>
      <c r="Y19" s="3">
        <v>36.000000000539998</v>
      </c>
      <c r="Z19" s="3">
        <v>0</v>
      </c>
      <c r="AA19" s="3">
        <v>2.9999999993399999</v>
      </c>
      <c r="AB19" s="3">
        <v>20.999999999610001</v>
      </c>
      <c r="AC19" s="3">
        <v>0</v>
      </c>
      <c r="AD19" s="3">
        <v>0</v>
      </c>
      <c r="AE19" s="3">
        <v>0</v>
      </c>
      <c r="AF19" s="3">
        <v>62.999999994600003</v>
      </c>
      <c r="AG19" s="1">
        <f t="shared" si="0"/>
        <v>422.99999997461987</v>
      </c>
    </row>
    <row r="20" spans="1:33" x14ac:dyDescent="0.25">
      <c r="A20" s="4">
        <v>11</v>
      </c>
      <c r="B20" s="4">
        <v>2018</v>
      </c>
      <c r="C20" s="12" t="s">
        <v>30</v>
      </c>
      <c r="D20" s="3">
        <v>11.999999998620002</v>
      </c>
      <c r="E20" s="3">
        <v>0</v>
      </c>
      <c r="F20" s="3">
        <v>101.9999999898</v>
      </c>
      <c r="G20" s="3">
        <v>0</v>
      </c>
      <c r="H20" s="3">
        <v>3.00000000042</v>
      </c>
      <c r="I20" s="3">
        <v>0</v>
      </c>
      <c r="J20" s="3">
        <v>6.0000000008400001</v>
      </c>
      <c r="K20" s="3">
        <v>0</v>
      </c>
      <c r="L20" s="3">
        <v>3.00000000042</v>
      </c>
      <c r="M20" s="3">
        <v>3.00000000042</v>
      </c>
      <c r="N20" s="3">
        <v>3.00000000042</v>
      </c>
      <c r="O20" s="3">
        <v>6.0000000008400001</v>
      </c>
      <c r="P20" s="3">
        <v>3.00000000042</v>
      </c>
      <c r="Q20" s="3">
        <v>14.999999999039998</v>
      </c>
      <c r="R20" s="3">
        <v>0</v>
      </c>
      <c r="S20" s="3">
        <v>9.0000000012599983</v>
      </c>
      <c r="T20" s="3">
        <v>0</v>
      </c>
      <c r="U20" s="3">
        <v>0</v>
      </c>
      <c r="V20" s="3">
        <v>6.0000000008400001</v>
      </c>
      <c r="W20" s="3">
        <v>0</v>
      </c>
      <c r="X20" s="3">
        <v>11.999999998620002</v>
      </c>
      <c r="Y20" s="3">
        <v>39.0000000024</v>
      </c>
      <c r="Z20" s="3">
        <v>0</v>
      </c>
      <c r="AA20" s="3">
        <v>0</v>
      </c>
      <c r="AB20" s="3">
        <v>3.00000000042</v>
      </c>
      <c r="AC20" s="3">
        <v>9.0000000012599983</v>
      </c>
      <c r="AD20" s="3">
        <v>17.999999999459998</v>
      </c>
      <c r="AE20" s="3">
        <v>6.0000000008400001</v>
      </c>
      <c r="AF20" s="3">
        <v>48.000000000600004</v>
      </c>
      <c r="AG20" s="1">
        <f t="shared" si="0"/>
        <v>305.99999999693995</v>
      </c>
    </row>
    <row r="21" spans="1:33" x14ac:dyDescent="0.25">
      <c r="A21" s="4">
        <v>12</v>
      </c>
      <c r="B21" s="4">
        <v>2018</v>
      </c>
      <c r="C21" s="13" t="s">
        <v>31</v>
      </c>
      <c r="D21" s="3">
        <v>11.999999999130001</v>
      </c>
      <c r="E21" s="3">
        <v>18.000000001499998</v>
      </c>
      <c r="F21" s="3">
        <v>147.00000002160002</v>
      </c>
      <c r="G21" s="3">
        <v>83.999999988300004</v>
      </c>
      <c r="H21" s="3">
        <v>41.999999999759993</v>
      </c>
      <c r="I21" s="3">
        <v>23.999999998260002</v>
      </c>
      <c r="J21" s="3">
        <v>11.999999999130001</v>
      </c>
      <c r="K21" s="3">
        <v>0</v>
      </c>
      <c r="L21" s="3">
        <v>0</v>
      </c>
      <c r="M21" s="3">
        <v>0</v>
      </c>
      <c r="N21" s="3">
        <v>0</v>
      </c>
      <c r="O21" s="3">
        <v>60.000000023700004</v>
      </c>
      <c r="P21" s="3">
        <v>2.9999999983799994</v>
      </c>
      <c r="Q21" s="3">
        <v>20.999999999879996</v>
      </c>
      <c r="R21" s="3">
        <v>0</v>
      </c>
      <c r="S21" s="3">
        <v>14.999999997509999</v>
      </c>
      <c r="T21" s="3">
        <v>9.0000000007499992</v>
      </c>
      <c r="U21" s="3">
        <v>0</v>
      </c>
      <c r="V21" s="3">
        <v>9.0000000007499992</v>
      </c>
      <c r="W21" s="3">
        <v>0</v>
      </c>
      <c r="X21" s="3">
        <v>0</v>
      </c>
      <c r="Y21" s="3">
        <v>9.0000000007499992</v>
      </c>
      <c r="Z21" s="3">
        <v>2.9999999983799994</v>
      </c>
      <c r="AA21" s="3">
        <v>0</v>
      </c>
      <c r="AB21" s="3">
        <v>2.9999999983799994</v>
      </c>
      <c r="AC21" s="3">
        <v>2.9999999983799994</v>
      </c>
      <c r="AD21" s="3">
        <v>0</v>
      </c>
      <c r="AE21" s="3">
        <v>0</v>
      </c>
      <c r="AF21" s="3">
        <v>86.999999997899991</v>
      </c>
      <c r="AG21" s="1">
        <f t="shared" si="0"/>
        <v>561.00000002244008</v>
      </c>
    </row>
    <row r="22" spans="1:33" x14ac:dyDescent="0.25">
      <c r="A22" s="4">
        <v>1</v>
      </c>
      <c r="B22" s="4">
        <v>2019</v>
      </c>
      <c r="C22" s="13" t="s">
        <v>31</v>
      </c>
      <c r="D22" s="3">
        <v>53.999999987699994</v>
      </c>
      <c r="E22" s="3">
        <v>39.000000001049997</v>
      </c>
      <c r="F22" s="3">
        <v>26.99999999832</v>
      </c>
      <c r="G22" s="3">
        <v>53.999999987699994</v>
      </c>
      <c r="H22" s="3">
        <v>41.999999998379998</v>
      </c>
      <c r="I22" s="3">
        <v>75.000000000300005</v>
      </c>
      <c r="J22" s="3">
        <v>30.00000000012</v>
      </c>
      <c r="K22" s="3">
        <v>3.0000000018000001</v>
      </c>
      <c r="L22" s="3">
        <v>0</v>
      </c>
      <c r="M22" s="3">
        <v>0</v>
      </c>
      <c r="N22" s="3">
        <v>3.0000000018000001</v>
      </c>
      <c r="O22" s="3">
        <v>30.00000000012</v>
      </c>
      <c r="P22" s="3">
        <v>5.9999999991299999</v>
      </c>
      <c r="Q22" s="3">
        <v>44.999999982300004</v>
      </c>
      <c r="R22" s="3">
        <v>0</v>
      </c>
      <c r="S22" s="3">
        <v>0</v>
      </c>
      <c r="T22" s="3">
        <v>0</v>
      </c>
      <c r="U22" s="3">
        <v>0</v>
      </c>
      <c r="V22" s="3">
        <v>5.9999999991299999</v>
      </c>
      <c r="W22" s="3">
        <v>0</v>
      </c>
      <c r="X22" s="3">
        <v>0</v>
      </c>
      <c r="Y22" s="3">
        <v>0</v>
      </c>
      <c r="Z22" s="3">
        <v>0</v>
      </c>
      <c r="AA22" s="3">
        <v>0</v>
      </c>
      <c r="AB22" s="3">
        <v>5.9999999991299999</v>
      </c>
      <c r="AC22" s="3">
        <v>0</v>
      </c>
      <c r="AD22" s="3">
        <v>0</v>
      </c>
      <c r="AE22" s="3">
        <v>0</v>
      </c>
      <c r="AF22" s="3">
        <v>26.99999999832</v>
      </c>
      <c r="AG22" s="1">
        <f t="shared" si="0"/>
        <v>446.99999995529998</v>
      </c>
    </row>
    <row r="23" spans="1:33" x14ac:dyDescent="0.25">
      <c r="A23" s="4">
        <v>2</v>
      </c>
      <c r="B23" s="4">
        <v>2019</v>
      </c>
      <c r="C23" s="13" t="s">
        <v>31</v>
      </c>
      <c r="D23" s="3">
        <v>45.000000001439993</v>
      </c>
      <c r="E23" s="3">
        <v>12.00000000144</v>
      </c>
      <c r="F23" s="3">
        <v>293.9999999904</v>
      </c>
      <c r="G23" s="3">
        <v>35.99999999904</v>
      </c>
      <c r="H23" s="3">
        <v>45.000000001439993</v>
      </c>
      <c r="I23" s="3">
        <v>12.00000000144</v>
      </c>
      <c r="J23" s="3">
        <v>0</v>
      </c>
      <c r="K23" s="3">
        <v>0</v>
      </c>
      <c r="L23" s="3">
        <v>0</v>
      </c>
      <c r="M23" s="3">
        <v>0</v>
      </c>
      <c r="N23" s="3">
        <v>2.9999999990399999</v>
      </c>
      <c r="O23" s="3">
        <v>23.999999997600003</v>
      </c>
      <c r="P23" s="3">
        <v>5.9999999980799998</v>
      </c>
      <c r="Q23" s="3">
        <v>2.9999999990399999</v>
      </c>
      <c r="R23" s="3">
        <v>0</v>
      </c>
      <c r="S23" s="3">
        <v>0</v>
      </c>
      <c r="T23" s="3">
        <v>0</v>
      </c>
      <c r="U23" s="3">
        <v>0</v>
      </c>
      <c r="V23" s="3">
        <v>2.9999999990399999</v>
      </c>
      <c r="W23" s="3">
        <v>0</v>
      </c>
      <c r="X23" s="3">
        <v>0</v>
      </c>
      <c r="Y23" s="3">
        <v>2.9999999990399999</v>
      </c>
      <c r="Z23" s="3">
        <v>5.9999999980799998</v>
      </c>
      <c r="AA23" s="3">
        <v>0</v>
      </c>
      <c r="AB23" s="3">
        <v>5.9999999980799998</v>
      </c>
      <c r="AC23" s="3">
        <v>0</v>
      </c>
      <c r="AD23" s="3">
        <v>0</v>
      </c>
      <c r="AE23" s="3">
        <v>0</v>
      </c>
      <c r="AF23" s="3">
        <v>30.00000000096</v>
      </c>
      <c r="AG23" s="1">
        <f t="shared" si="0"/>
        <v>527.99999998416013</v>
      </c>
    </row>
    <row r="24" spans="1:33" x14ac:dyDescent="0.25">
      <c r="A24" s="4">
        <v>3</v>
      </c>
      <c r="B24" s="4">
        <v>2019</v>
      </c>
      <c r="C24" s="10" t="s">
        <v>28</v>
      </c>
      <c r="D24" s="3">
        <v>33.00000000192</v>
      </c>
      <c r="E24" s="3">
        <v>12.00000000174</v>
      </c>
      <c r="F24" s="3">
        <v>353.99999998830003</v>
      </c>
      <c r="G24" s="3">
        <v>39.000000002789996</v>
      </c>
      <c r="H24" s="3">
        <v>33.00000000192</v>
      </c>
      <c r="I24" s="3">
        <v>18.000000002610001</v>
      </c>
      <c r="J24" s="3">
        <v>0</v>
      </c>
      <c r="K24" s="3">
        <v>0</v>
      </c>
      <c r="L24" s="3">
        <v>0</v>
      </c>
      <c r="M24" s="3">
        <v>0</v>
      </c>
      <c r="N24" s="3">
        <v>6.0000000008700001</v>
      </c>
      <c r="O24" s="3">
        <v>27.000000001049997</v>
      </c>
      <c r="P24" s="3">
        <v>18.000000002610001</v>
      </c>
      <c r="Q24" s="3">
        <v>0</v>
      </c>
      <c r="R24" s="3">
        <v>0</v>
      </c>
      <c r="S24" s="3">
        <v>0</v>
      </c>
      <c r="T24" s="3">
        <v>0</v>
      </c>
      <c r="U24" s="3">
        <v>0</v>
      </c>
      <c r="V24" s="3">
        <v>0</v>
      </c>
      <c r="W24" s="3">
        <v>0</v>
      </c>
      <c r="X24" s="3">
        <v>0</v>
      </c>
      <c r="Y24" s="3">
        <v>0</v>
      </c>
      <c r="Z24" s="3">
        <v>6.0000000008700001</v>
      </c>
      <c r="AA24" s="3">
        <v>0</v>
      </c>
      <c r="AB24" s="3">
        <v>6.0000000008700001</v>
      </c>
      <c r="AC24" s="3">
        <v>0</v>
      </c>
      <c r="AD24" s="3">
        <v>2.9999999975700002</v>
      </c>
      <c r="AE24" s="3">
        <v>0</v>
      </c>
      <c r="AF24" s="3">
        <v>18.000000002610001</v>
      </c>
      <c r="AG24" s="1">
        <f t="shared" si="0"/>
        <v>573.00000000573004</v>
      </c>
    </row>
    <row r="25" spans="1:33" x14ac:dyDescent="0.25">
      <c r="A25" s="4">
        <v>4</v>
      </c>
      <c r="B25" s="4">
        <v>2019</v>
      </c>
      <c r="C25" s="10" t="s">
        <v>28</v>
      </c>
      <c r="D25" s="3">
        <v>87.000000007500006</v>
      </c>
      <c r="E25" s="3">
        <v>30.00000000012</v>
      </c>
      <c r="F25" s="3">
        <v>134.99999999159999</v>
      </c>
      <c r="G25" s="3">
        <v>11.99999999826</v>
      </c>
      <c r="H25" s="3">
        <v>35.999999999250001</v>
      </c>
      <c r="I25" s="3">
        <v>9.000000000930001</v>
      </c>
      <c r="J25" s="3">
        <v>9.000000000930001</v>
      </c>
      <c r="K25" s="3">
        <v>3.0000000018000001</v>
      </c>
      <c r="L25" s="3">
        <v>15.00000000006</v>
      </c>
      <c r="M25" s="3">
        <v>9.000000000930001</v>
      </c>
      <c r="N25" s="3">
        <v>0</v>
      </c>
      <c r="O25" s="3">
        <v>0</v>
      </c>
      <c r="P25" s="3">
        <v>9.000000000930001</v>
      </c>
      <c r="Q25" s="3">
        <v>0</v>
      </c>
      <c r="R25" s="3">
        <v>0</v>
      </c>
      <c r="S25" s="3">
        <v>11.99999999826</v>
      </c>
      <c r="T25" s="3">
        <v>3.0000000018000001</v>
      </c>
      <c r="U25" s="3">
        <v>0</v>
      </c>
      <c r="V25" s="3">
        <v>11.99999999826</v>
      </c>
      <c r="W25" s="3">
        <v>0</v>
      </c>
      <c r="X25" s="3">
        <v>9.000000000930001</v>
      </c>
      <c r="Y25" s="3">
        <v>9.000000000930001</v>
      </c>
      <c r="Z25" s="3">
        <v>9.000000000930001</v>
      </c>
      <c r="AA25" s="3">
        <v>0</v>
      </c>
      <c r="AB25" s="3">
        <v>3.0000000018000001</v>
      </c>
      <c r="AC25" s="3">
        <v>0</v>
      </c>
      <c r="AD25" s="3">
        <v>0</v>
      </c>
      <c r="AE25" s="3">
        <v>0</v>
      </c>
      <c r="AF25" s="3">
        <v>35.999999999250001</v>
      </c>
      <c r="AG25" s="1">
        <f t="shared" si="0"/>
        <v>447.00000000447022</v>
      </c>
    </row>
    <row r="26" spans="1:33" x14ac:dyDescent="0.25">
      <c r="A26" s="4">
        <v>5</v>
      </c>
      <c r="B26" s="4">
        <v>2019</v>
      </c>
      <c r="C26" s="10" t="s">
        <v>28</v>
      </c>
      <c r="D26" s="3">
        <v>56.999999998679996</v>
      </c>
      <c r="E26" s="3">
        <v>42.000000001139995</v>
      </c>
      <c r="F26" s="3">
        <v>35.999999998109999</v>
      </c>
      <c r="G26" s="3">
        <v>14.999999997539998</v>
      </c>
      <c r="H26" s="3">
        <v>23.999999998739998</v>
      </c>
      <c r="I26" s="3">
        <v>44.999999999310006</v>
      </c>
      <c r="J26" s="3">
        <v>14.999999997539998</v>
      </c>
      <c r="K26" s="3">
        <v>6.0000000030300011</v>
      </c>
      <c r="L26" s="3">
        <v>6.0000000030300011</v>
      </c>
      <c r="M26" s="3">
        <v>47.999999997479996</v>
      </c>
      <c r="N26" s="3">
        <v>9.0000000012000001</v>
      </c>
      <c r="O26" s="3">
        <v>0</v>
      </c>
      <c r="P26" s="3">
        <v>6.0000000030300011</v>
      </c>
      <c r="Q26" s="3">
        <v>2.9999999981699998</v>
      </c>
      <c r="R26" s="3">
        <v>6.0000000030300011</v>
      </c>
      <c r="S26" s="3">
        <v>0</v>
      </c>
      <c r="T26" s="3">
        <v>9.0000000012000001</v>
      </c>
      <c r="U26" s="3">
        <v>21.000000000569997</v>
      </c>
      <c r="V26" s="3">
        <v>21.000000000569997</v>
      </c>
      <c r="W26" s="3">
        <v>0</v>
      </c>
      <c r="X26" s="3">
        <v>6.0000000030300011</v>
      </c>
      <c r="Y26" s="3">
        <v>32.999999999940002</v>
      </c>
      <c r="Z26" s="3">
        <v>9.0000000012000001</v>
      </c>
      <c r="AA26" s="3">
        <v>0</v>
      </c>
      <c r="AB26" s="3">
        <v>26.999999996909995</v>
      </c>
      <c r="AC26" s="3">
        <v>56.999999998679996</v>
      </c>
      <c r="AD26" s="3">
        <v>9.0000000012000001</v>
      </c>
      <c r="AE26" s="3">
        <v>32.999999999940002</v>
      </c>
      <c r="AF26" s="3">
        <v>126.0000000168</v>
      </c>
      <c r="AG26" s="1">
        <f t="shared" si="0"/>
        <v>669.00000002006993</v>
      </c>
    </row>
    <row r="27" spans="1:33" x14ac:dyDescent="0.25">
      <c r="A27" s="4">
        <v>6</v>
      </c>
      <c r="B27" s="4">
        <v>2019</v>
      </c>
      <c r="C27" s="11" t="s">
        <v>29</v>
      </c>
      <c r="D27" s="3">
        <v>0</v>
      </c>
      <c r="E27" s="3">
        <v>29.999999998499998</v>
      </c>
      <c r="F27" s="3">
        <v>15.00000000216</v>
      </c>
      <c r="G27" s="3">
        <v>5.9999999997</v>
      </c>
      <c r="H27" s="3">
        <v>29.999999998499998</v>
      </c>
      <c r="I27" s="3">
        <v>21.000000001859998</v>
      </c>
      <c r="J27" s="3">
        <v>41.999999997899998</v>
      </c>
      <c r="K27" s="3">
        <v>51.000000000359996</v>
      </c>
      <c r="L27" s="3">
        <v>17.999999999100002</v>
      </c>
      <c r="M27" s="3">
        <v>0</v>
      </c>
      <c r="N27" s="3">
        <v>39.00000000096</v>
      </c>
      <c r="O27" s="3">
        <v>5.9999999997</v>
      </c>
      <c r="P27" s="3">
        <v>11.9999999994</v>
      </c>
      <c r="Q27" s="3">
        <v>3.0000000027600002</v>
      </c>
      <c r="R27" s="3">
        <v>5.9999999997</v>
      </c>
      <c r="S27" s="3">
        <v>0</v>
      </c>
      <c r="T27" s="3">
        <v>5.9999999997</v>
      </c>
      <c r="U27" s="3">
        <v>9.0000000024600002</v>
      </c>
      <c r="V27" s="3">
        <v>5.9999999997</v>
      </c>
      <c r="W27" s="3">
        <v>5.9999999997</v>
      </c>
      <c r="X27" s="3">
        <v>29.999999998499998</v>
      </c>
      <c r="Y27" s="3">
        <v>78.000000025199995</v>
      </c>
      <c r="Z27" s="3">
        <v>9.0000000024600002</v>
      </c>
      <c r="AA27" s="3">
        <v>0</v>
      </c>
      <c r="AB27" s="3">
        <v>27.000000001559997</v>
      </c>
      <c r="AC27" s="3">
        <v>5.9999999997</v>
      </c>
      <c r="AD27" s="3">
        <v>17.999999999100002</v>
      </c>
      <c r="AE27" s="3">
        <v>5.9999999997</v>
      </c>
      <c r="AF27" s="3">
        <v>102.000000024</v>
      </c>
      <c r="AG27" s="3">
        <f t="shared" si="0"/>
        <v>582.00000005237985</v>
      </c>
    </row>
    <row r="28" spans="1:33" x14ac:dyDescent="0.25">
      <c r="A28" s="4">
        <v>7</v>
      </c>
      <c r="B28" s="4">
        <v>2019</v>
      </c>
      <c r="C28" s="11" t="s">
        <v>29</v>
      </c>
      <c r="D28" s="3">
        <v>59.999999997600007</v>
      </c>
      <c r="E28" s="3">
        <v>75.000000024000002</v>
      </c>
      <c r="F28" s="3">
        <v>21.000000002399997</v>
      </c>
      <c r="G28" s="3">
        <v>0</v>
      </c>
      <c r="H28" s="3">
        <v>45</v>
      </c>
      <c r="I28" s="3">
        <v>9</v>
      </c>
      <c r="J28" s="3">
        <v>5.9999999976000007</v>
      </c>
      <c r="K28" s="3">
        <v>12.0000000024</v>
      </c>
      <c r="L28" s="3">
        <v>14.9999999976</v>
      </c>
      <c r="M28" s="3">
        <v>5.9999999976000007</v>
      </c>
      <c r="N28" s="3">
        <v>5.9999999976000007</v>
      </c>
      <c r="O28" s="3">
        <v>0</v>
      </c>
      <c r="P28" s="3">
        <v>3.0000000024000002</v>
      </c>
      <c r="Q28" s="3">
        <v>9</v>
      </c>
      <c r="R28" s="3">
        <v>108</v>
      </c>
      <c r="S28" s="3">
        <v>5.9999999976000007</v>
      </c>
      <c r="T28" s="3">
        <v>9</v>
      </c>
      <c r="U28" s="3">
        <v>3.0000000024000002</v>
      </c>
      <c r="V28" s="3">
        <v>23.999999997600003</v>
      </c>
      <c r="W28" s="3">
        <v>5.9999999976000007</v>
      </c>
      <c r="X28" s="3">
        <v>21.000000002399997</v>
      </c>
      <c r="Y28" s="3">
        <v>27</v>
      </c>
      <c r="Z28" s="3">
        <v>9</v>
      </c>
      <c r="AA28" s="3">
        <v>18</v>
      </c>
      <c r="AB28" s="3">
        <v>27</v>
      </c>
      <c r="AC28" s="3">
        <v>9</v>
      </c>
      <c r="AD28" s="3">
        <v>5.9999999976000007</v>
      </c>
      <c r="AE28" s="3">
        <v>0</v>
      </c>
      <c r="AF28" s="3">
        <v>180</v>
      </c>
      <c r="AG28" s="1">
        <f t="shared" si="0"/>
        <v>720.00000001440003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F84822-C867-4206-81DF-2163D90B8B43}">
  <dimension ref="A1:AG42"/>
  <sheetViews>
    <sheetView workbookViewId="0">
      <selection activeCell="D2" sqref="D2:AF2"/>
    </sheetView>
  </sheetViews>
  <sheetFormatPr baseColWidth="10" defaultColWidth="11.5703125" defaultRowHeight="14.25" x14ac:dyDescent="0.25"/>
  <cols>
    <col min="1" max="1" width="7.5703125" style="5" bestFit="1" customWidth="1"/>
    <col min="2" max="2" width="6.28515625" style="5" bestFit="1" customWidth="1"/>
    <col min="3" max="3" width="8.7109375" style="5" bestFit="1" customWidth="1"/>
    <col min="4" max="4" width="8.85546875" style="5" bestFit="1" customWidth="1"/>
    <col min="5" max="5" width="7.28515625" style="5" bestFit="1" customWidth="1"/>
    <col min="6" max="7" width="7.7109375" style="5" bestFit="1" customWidth="1"/>
    <col min="8" max="8" width="8.28515625" style="5" bestFit="1" customWidth="1"/>
    <col min="9" max="9" width="8.42578125" style="5" bestFit="1" customWidth="1"/>
    <col min="10" max="10" width="8.28515625" style="5" bestFit="1" customWidth="1"/>
    <col min="11" max="11" width="7.140625" style="5" bestFit="1" customWidth="1"/>
    <col min="12" max="12" width="8.42578125" style="5" bestFit="1" customWidth="1"/>
    <col min="13" max="13" width="6.85546875" style="5" bestFit="1" customWidth="1"/>
    <col min="14" max="14" width="11.140625" style="5" bestFit="1" customWidth="1"/>
    <col min="15" max="15" width="7.42578125" style="5" bestFit="1" customWidth="1"/>
    <col min="16" max="16" width="6.5703125" style="5" bestFit="1" customWidth="1"/>
    <col min="17" max="17" width="7.5703125" style="5" bestFit="1" customWidth="1"/>
    <col min="18" max="19" width="7.28515625" style="5" bestFit="1" customWidth="1"/>
    <col min="20" max="20" width="6.7109375" style="5" bestFit="1" customWidth="1"/>
    <col min="21" max="21" width="10.42578125" style="5" bestFit="1" customWidth="1"/>
    <col min="22" max="22" width="7.140625" style="5" bestFit="1" customWidth="1"/>
    <col min="23" max="23" width="7.7109375" style="5" bestFit="1" customWidth="1"/>
    <col min="24" max="24" width="7.85546875" style="5" bestFit="1" customWidth="1"/>
    <col min="25" max="25" width="11" style="5" bestFit="1" customWidth="1"/>
    <col min="26" max="26" width="8.28515625" style="5" bestFit="1" customWidth="1"/>
    <col min="27" max="27" width="6.5703125" style="5" bestFit="1" customWidth="1"/>
    <col min="28" max="29" width="7.28515625" style="5" bestFit="1" customWidth="1"/>
    <col min="30" max="30" width="7.7109375" style="5" bestFit="1" customWidth="1"/>
    <col min="31" max="31" width="7.140625" style="5" bestFit="1" customWidth="1"/>
    <col min="32" max="32" width="7" style="5" bestFit="1" customWidth="1"/>
    <col min="33" max="33" width="5" style="5" bestFit="1" customWidth="1"/>
    <col min="34" max="34" width="11.5703125" style="5"/>
    <col min="35" max="35" width="12" style="5" bestFit="1" customWidth="1"/>
    <col min="36" max="38" width="11.5703125" style="5"/>
    <col min="39" max="39" width="20.42578125" style="5" bestFit="1" customWidth="1"/>
    <col min="40" max="40" width="11.5703125" style="5"/>
    <col min="41" max="41" width="23.7109375" style="5" bestFit="1" customWidth="1"/>
    <col min="42" max="42" width="14.7109375" style="5" bestFit="1" customWidth="1"/>
    <col min="43" max="43" width="7.5703125" style="5" bestFit="1" customWidth="1"/>
    <col min="44" max="44" width="19.140625" style="5" bestFit="1" customWidth="1"/>
    <col min="45" max="45" width="23.42578125" style="5" bestFit="1" customWidth="1"/>
    <col min="46" max="16384" width="11.5703125" style="5"/>
  </cols>
  <sheetData>
    <row r="1" spans="1:33" x14ac:dyDescent="0.25">
      <c r="A1" s="4" t="s">
        <v>32</v>
      </c>
      <c r="B1" s="4" t="s">
        <v>33</v>
      </c>
      <c r="C1" s="4" t="s">
        <v>34</v>
      </c>
      <c r="D1" s="4" t="s">
        <v>0</v>
      </c>
      <c r="E1" s="4" t="s">
        <v>1</v>
      </c>
      <c r="F1" s="4" t="s">
        <v>35</v>
      </c>
      <c r="G1" s="4" t="s">
        <v>2</v>
      </c>
      <c r="H1" s="4" t="s">
        <v>3</v>
      </c>
      <c r="I1" s="4" t="s">
        <v>4</v>
      </c>
      <c r="J1" s="4" t="s">
        <v>5</v>
      </c>
      <c r="K1" s="4" t="s">
        <v>6</v>
      </c>
      <c r="L1" s="4" t="s">
        <v>7</v>
      </c>
      <c r="M1" s="4" t="s">
        <v>8</v>
      </c>
      <c r="N1" s="4" t="s">
        <v>9</v>
      </c>
      <c r="O1" s="4" t="s">
        <v>10</v>
      </c>
      <c r="P1" s="4" t="s">
        <v>11</v>
      </c>
      <c r="Q1" s="4" t="s">
        <v>12</v>
      </c>
      <c r="R1" s="4" t="s">
        <v>13</v>
      </c>
      <c r="S1" s="4" t="s">
        <v>14</v>
      </c>
      <c r="T1" s="4" t="s">
        <v>15</v>
      </c>
      <c r="U1" s="4" t="s">
        <v>16</v>
      </c>
      <c r="V1" s="4" t="s">
        <v>17</v>
      </c>
      <c r="W1" s="4" t="s">
        <v>18</v>
      </c>
      <c r="X1" s="4" t="s">
        <v>19</v>
      </c>
      <c r="Y1" s="4" t="s">
        <v>20</v>
      </c>
      <c r="Z1" s="4" t="s">
        <v>21</v>
      </c>
      <c r="AA1" s="4" t="s">
        <v>22</v>
      </c>
      <c r="AB1" s="4" t="s">
        <v>23</v>
      </c>
      <c r="AC1" s="4" t="s">
        <v>24</v>
      </c>
      <c r="AD1" s="4" t="s">
        <v>25</v>
      </c>
      <c r="AE1" s="4" t="s">
        <v>26</v>
      </c>
      <c r="AF1" s="4" t="s">
        <v>27</v>
      </c>
      <c r="AG1" s="4" t="s">
        <v>50</v>
      </c>
    </row>
    <row r="2" spans="1:33" x14ac:dyDescent="0.25">
      <c r="A2" s="4">
        <v>3</v>
      </c>
      <c r="B2" s="4">
        <v>2017</v>
      </c>
      <c r="C2" s="10" t="s">
        <v>28</v>
      </c>
      <c r="D2" s="6">
        <v>11.11111111</v>
      </c>
      <c r="E2" s="6">
        <v>1.0101010100000001</v>
      </c>
      <c r="F2" s="6">
        <v>53.535353540000003</v>
      </c>
      <c r="G2" s="6">
        <v>12.121212119999999</v>
      </c>
      <c r="H2" s="6">
        <v>1.0101010100000001</v>
      </c>
      <c r="I2" s="6">
        <v>1.0101010100000001</v>
      </c>
      <c r="J2" s="6">
        <v>0</v>
      </c>
      <c r="K2" s="6">
        <v>0</v>
      </c>
      <c r="L2" s="6">
        <v>5.050505051</v>
      </c>
      <c r="M2" s="6">
        <v>0</v>
      </c>
      <c r="N2" s="6">
        <v>0</v>
      </c>
      <c r="O2" s="6">
        <v>0</v>
      </c>
      <c r="P2" s="6">
        <v>0</v>
      </c>
      <c r="Q2" s="6">
        <v>0</v>
      </c>
      <c r="R2" s="6">
        <v>0</v>
      </c>
      <c r="S2" s="6">
        <v>0</v>
      </c>
      <c r="T2" s="6">
        <v>0</v>
      </c>
      <c r="U2" s="6">
        <v>5.050505051</v>
      </c>
      <c r="V2" s="6">
        <v>1.0101010100000001</v>
      </c>
      <c r="W2" s="6">
        <v>0</v>
      </c>
      <c r="X2" s="6">
        <v>0</v>
      </c>
      <c r="Y2" s="6">
        <v>1.0101010100000001</v>
      </c>
      <c r="Z2" s="6">
        <v>2.0202020200000002</v>
      </c>
      <c r="AA2" s="6">
        <v>0</v>
      </c>
      <c r="AB2" s="6">
        <v>1.0101010100000001</v>
      </c>
      <c r="AC2" s="6">
        <v>0</v>
      </c>
      <c r="AD2" s="6">
        <v>0</v>
      </c>
      <c r="AE2" s="6">
        <v>0</v>
      </c>
      <c r="AF2" s="6">
        <v>5.050505051</v>
      </c>
      <c r="AG2" s="6">
        <f>SUM(D2:AF2)</f>
        <v>100.000000003</v>
      </c>
    </row>
    <row r="3" spans="1:33" x14ac:dyDescent="0.25">
      <c r="A3" s="4">
        <v>4</v>
      </c>
      <c r="B3" s="4">
        <v>2017</v>
      </c>
      <c r="C3" s="10" t="s">
        <v>28</v>
      </c>
      <c r="D3" s="6">
        <v>2.7027027029999999</v>
      </c>
      <c r="E3" s="6">
        <v>2.7027027029999999</v>
      </c>
      <c r="F3" s="6">
        <v>35.675675679999998</v>
      </c>
      <c r="G3" s="6">
        <v>2.7027027029999999</v>
      </c>
      <c r="H3" s="6">
        <v>4.324324324</v>
      </c>
      <c r="I3" s="6">
        <v>3.2432432430000002</v>
      </c>
      <c r="J3" s="6">
        <v>2.162162162</v>
      </c>
      <c r="K3" s="6">
        <v>0</v>
      </c>
      <c r="L3" s="6">
        <v>6.4864864860000004</v>
      </c>
      <c r="M3" s="6">
        <v>2.162162162</v>
      </c>
      <c r="N3" s="6">
        <v>0</v>
      </c>
      <c r="O3" s="6">
        <v>0.54054054100000004</v>
      </c>
      <c r="P3" s="6">
        <v>1.6216216219999999</v>
      </c>
      <c r="Q3" s="6">
        <v>0</v>
      </c>
      <c r="R3" s="6">
        <v>0</v>
      </c>
      <c r="S3" s="6">
        <v>0</v>
      </c>
      <c r="T3" s="6">
        <v>1.081081081</v>
      </c>
      <c r="U3" s="6">
        <v>2.7027027029999999</v>
      </c>
      <c r="V3" s="6">
        <v>0.54054054100000004</v>
      </c>
      <c r="W3" s="6">
        <v>0</v>
      </c>
      <c r="X3" s="6">
        <v>1.081081081</v>
      </c>
      <c r="Y3" s="6">
        <v>1.6216216219999999</v>
      </c>
      <c r="Z3" s="6">
        <v>0.54054054100000004</v>
      </c>
      <c r="AA3" s="6">
        <v>0</v>
      </c>
      <c r="AB3" s="6">
        <v>3.7837837840000001</v>
      </c>
      <c r="AC3" s="6">
        <v>14.59459459</v>
      </c>
      <c r="AD3" s="6">
        <v>0.54054054100000004</v>
      </c>
      <c r="AE3" s="6">
        <v>0</v>
      </c>
      <c r="AF3" s="6">
        <v>9.1891891890000004</v>
      </c>
      <c r="AG3" s="6">
        <f t="shared" ref="AG3:AG28" si="0">SUM(D3:AF3)</f>
        <v>100.00000000199999</v>
      </c>
    </row>
    <row r="4" spans="1:33" x14ac:dyDescent="0.25">
      <c r="A4" s="4">
        <v>5</v>
      </c>
      <c r="B4" s="4">
        <v>2017</v>
      </c>
      <c r="C4" s="10" t="s">
        <v>28</v>
      </c>
      <c r="D4" s="6">
        <v>11.49425287</v>
      </c>
      <c r="E4" s="6">
        <v>25.862068969999999</v>
      </c>
      <c r="F4" s="6">
        <v>0</v>
      </c>
      <c r="G4" s="6">
        <v>0.57471264399999999</v>
      </c>
      <c r="H4" s="6">
        <v>0</v>
      </c>
      <c r="I4" s="6">
        <v>7.4712643679999999</v>
      </c>
      <c r="J4" s="6">
        <v>39.655172409999999</v>
      </c>
      <c r="K4" s="6">
        <v>0</v>
      </c>
      <c r="L4" s="6">
        <v>0</v>
      </c>
      <c r="M4" s="6">
        <v>0.57471264399999999</v>
      </c>
      <c r="N4" s="6">
        <v>0</v>
      </c>
      <c r="O4" s="6">
        <v>0</v>
      </c>
      <c r="P4" s="6">
        <v>0</v>
      </c>
      <c r="Q4" s="6">
        <v>0.57471264399999999</v>
      </c>
      <c r="R4" s="6">
        <v>1.724137931</v>
      </c>
      <c r="S4" s="6">
        <v>0</v>
      </c>
      <c r="T4" s="6">
        <v>0</v>
      </c>
      <c r="U4" s="6">
        <v>0</v>
      </c>
      <c r="V4" s="6">
        <v>1.724137931</v>
      </c>
      <c r="W4" s="6">
        <v>0</v>
      </c>
      <c r="X4" s="6">
        <v>0</v>
      </c>
      <c r="Y4" s="6">
        <v>2.2988505749999999</v>
      </c>
      <c r="Z4" s="6">
        <v>0.57471264399999999</v>
      </c>
      <c r="AA4" s="6">
        <v>0</v>
      </c>
      <c r="AB4" s="6">
        <v>0.57471264399999999</v>
      </c>
      <c r="AC4" s="6">
        <v>1.1494252869999999</v>
      </c>
      <c r="AD4" s="6">
        <v>0</v>
      </c>
      <c r="AE4" s="6">
        <v>0</v>
      </c>
      <c r="AF4" s="6">
        <v>5.7471264370000004</v>
      </c>
      <c r="AG4" s="6">
        <f t="shared" si="0"/>
        <v>99.999999999000025</v>
      </c>
    </row>
    <row r="5" spans="1:33" x14ac:dyDescent="0.25">
      <c r="A5" s="4">
        <v>6</v>
      </c>
      <c r="B5" s="4">
        <v>2017</v>
      </c>
      <c r="C5" s="11" t="s">
        <v>29</v>
      </c>
      <c r="D5" s="6">
        <v>9.4936708860000003</v>
      </c>
      <c r="E5" s="6">
        <v>2.5316455699999998</v>
      </c>
      <c r="F5" s="6">
        <v>6.3291139239999996</v>
      </c>
      <c r="G5" s="6">
        <v>1.2658227849999999</v>
      </c>
      <c r="H5" s="6">
        <v>4.4303797469999999</v>
      </c>
      <c r="I5" s="6">
        <v>4.4303797469999999</v>
      </c>
      <c r="J5" s="6">
        <v>4.4303797469999999</v>
      </c>
      <c r="K5" s="6">
        <v>39.873417719999999</v>
      </c>
      <c r="L5" s="6">
        <v>0</v>
      </c>
      <c r="M5" s="6">
        <v>0</v>
      </c>
      <c r="N5" s="6">
        <v>2.5316455699999998</v>
      </c>
      <c r="O5" s="6">
        <v>0</v>
      </c>
      <c r="P5" s="6">
        <v>2.5316455699999998</v>
      </c>
      <c r="Q5" s="6">
        <v>0</v>
      </c>
      <c r="R5" s="6">
        <v>0</v>
      </c>
      <c r="S5" s="6">
        <v>1.8987341769999999</v>
      </c>
      <c r="T5" s="6">
        <v>6.3291139239999996</v>
      </c>
      <c r="U5" s="6">
        <v>0</v>
      </c>
      <c r="V5" s="6">
        <v>0.63291139200000002</v>
      </c>
      <c r="W5" s="6">
        <v>0</v>
      </c>
      <c r="X5" s="6">
        <v>0.63291139200000002</v>
      </c>
      <c r="Y5" s="6">
        <v>2.5316455699999998</v>
      </c>
      <c r="Z5" s="6">
        <v>0.63291139200000002</v>
      </c>
      <c r="AA5" s="6">
        <v>0.63291139200000002</v>
      </c>
      <c r="AB5" s="6">
        <v>0.63291139200000002</v>
      </c>
      <c r="AC5" s="6">
        <v>0</v>
      </c>
      <c r="AD5" s="6">
        <v>1.8987341769999999</v>
      </c>
      <c r="AE5" s="6">
        <v>0</v>
      </c>
      <c r="AF5" s="6">
        <v>6.3291139239999996</v>
      </c>
      <c r="AG5" s="6">
        <f t="shared" si="0"/>
        <v>99.99999999799995</v>
      </c>
    </row>
    <row r="6" spans="1:33" x14ac:dyDescent="0.25">
      <c r="A6" s="4">
        <v>7</v>
      </c>
      <c r="B6" s="4">
        <v>2017</v>
      </c>
      <c r="C6" s="11" t="s">
        <v>29</v>
      </c>
      <c r="D6" s="6">
        <v>13.46153846</v>
      </c>
      <c r="E6" s="6">
        <v>14.90384615</v>
      </c>
      <c r="F6" s="6">
        <v>1.442307692</v>
      </c>
      <c r="G6" s="6">
        <v>0</v>
      </c>
      <c r="H6" s="6">
        <v>6.25</v>
      </c>
      <c r="I6" s="6">
        <v>1.442307692</v>
      </c>
      <c r="J6" s="6">
        <v>0.96153846200000004</v>
      </c>
      <c r="K6" s="6">
        <v>1.442307692</v>
      </c>
      <c r="L6" s="6">
        <v>1.442307692</v>
      </c>
      <c r="M6" s="6">
        <v>0.96153846200000004</v>
      </c>
      <c r="N6" s="6">
        <v>0</v>
      </c>
      <c r="O6" s="6">
        <v>0</v>
      </c>
      <c r="P6" s="6">
        <v>0.48076923100000002</v>
      </c>
      <c r="Q6" s="6">
        <v>0.48076923100000002</v>
      </c>
      <c r="R6" s="6">
        <v>19.23076923</v>
      </c>
      <c r="S6" s="6">
        <v>0</v>
      </c>
      <c r="T6" s="6">
        <v>1.442307692</v>
      </c>
      <c r="U6" s="6">
        <v>0.48076923100000002</v>
      </c>
      <c r="V6" s="6">
        <v>2.884615385</v>
      </c>
      <c r="W6" s="6">
        <v>0</v>
      </c>
      <c r="X6" s="6">
        <v>2.403846154</v>
      </c>
      <c r="Y6" s="6">
        <v>5.288461538</v>
      </c>
      <c r="Z6" s="6">
        <v>0.48076923100000002</v>
      </c>
      <c r="AA6" s="6">
        <v>3.365384615</v>
      </c>
      <c r="AB6" s="6">
        <v>2.884615385</v>
      </c>
      <c r="AC6" s="6">
        <v>0.48076923100000002</v>
      </c>
      <c r="AD6" s="6">
        <v>0</v>
      </c>
      <c r="AE6" s="6">
        <v>0</v>
      </c>
      <c r="AF6" s="6">
        <v>17.78846154</v>
      </c>
      <c r="AG6" s="6">
        <f t="shared" si="0"/>
        <v>99.999999996</v>
      </c>
    </row>
    <row r="7" spans="1:33" x14ac:dyDescent="0.25">
      <c r="A7" s="4">
        <v>8</v>
      </c>
      <c r="B7" s="4">
        <v>2017</v>
      </c>
      <c r="C7" s="11" t="s">
        <v>29</v>
      </c>
      <c r="D7" s="6">
        <v>16.759776540000001</v>
      </c>
      <c r="E7" s="6">
        <v>0.55865921799999996</v>
      </c>
      <c r="F7" s="6">
        <v>15.08379888</v>
      </c>
      <c r="G7" s="6">
        <v>7.8212290500000003</v>
      </c>
      <c r="H7" s="6">
        <v>2.2346368719999998</v>
      </c>
      <c r="I7" s="6">
        <v>6.145251397</v>
      </c>
      <c r="J7" s="6">
        <v>0</v>
      </c>
      <c r="K7" s="6">
        <v>0.55865921799999996</v>
      </c>
      <c r="L7" s="6">
        <v>1.675977654</v>
      </c>
      <c r="M7" s="6">
        <v>0</v>
      </c>
      <c r="N7" s="6">
        <v>0</v>
      </c>
      <c r="O7" s="6">
        <v>0</v>
      </c>
      <c r="P7" s="6">
        <v>0</v>
      </c>
      <c r="Q7" s="6">
        <v>1.1173184359999999</v>
      </c>
      <c r="R7" s="6">
        <v>0.55865921799999996</v>
      </c>
      <c r="S7" s="6">
        <v>5.0279329610000003</v>
      </c>
      <c r="T7" s="6">
        <v>0</v>
      </c>
      <c r="U7" s="6">
        <v>0.55865921799999996</v>
      </c>
      <c r="V7" s="6">
        <v>2.793296089</v>
      </c>
      <c r="W7" s="6">
        <v>0</v>
      </c>
      <c r="X7" s="6">
        <v>0</v>
      </c>
      <c r="Y7" s="6">
        <v>5.0279329610000003</v>
      </c>
      <c r="Z7" s="6">
        <v>1.1173184359999999</v>
      </c>
      <c r="AA7" s="6">
        <v>0</v>
      </c>
      <c r="AB7" s="6">
        <v>8.9385474859999992</v>
      </c>
      <c r="AC7" s="6">
        <v>0</v>
      </c>
      <c r="AD7" s="6">
        <v>1.1173184359999999</v>
      </c>
      <c r="AE7" s="6">
        <v>0</v>
      </c>
      <c r="AF7" s="6">
        <v>22.905027929999999</v>
      </c>
      <c r="AG7" s="6">
        <f t="shared" si="0"/>
        <v>100.00000000000003</v>
      </c>
    </row>
    <row r="8" spans="1:33" x14ac:dyDescent="0.25">
      <c r="A8" s="4">
        <v>9</v>
      </c>
      <c r="B8" s="4">
        <v>2017</v>
      </c>
      <c r="C8" s="12" t="s">
        <v>30</v>
      </c>
      <c r="D8" s="6">
        <v>44.961240310000001</v>
      </c>
      <c r="E8" s="6">
        <v>2.3255813949999999</v>
      </c>
      <c r="F8" s="6">
        <v>3.1007751940000001</v>
      </c>
      <c r="G8" s="6">
        <v>3.1007751940000001</v>
      </c>
      <c r="H8" s="6">
        <v>0.77519379799999999</v>
      </c>
      <c r="I8" s="6">
        <v>1.5503875970000001</v>
      </c>
      <c r="J8" s="6">
        <v>0.77519379799999999</v>
      </c>
      <c r="K8" s="6">
        <v>0</v>
      </c>
      <c r="L8" s="6">
        <v>0.77519379799999999</v>
      </c>
      <c r="M8" s="6">
        <v>0</v>
      </c>
      <c r="N8" s="6">
        <v>1.5503875970000001</v>
      </c>
      <c r="O8" s="6">
        <v>0</v>
      </c>
      <c r="P8" s="6">
        <v>5.4263565890000001</v>
      </c>
      <c r="Q8" s="6">
        <v>0</v>
      </c>
      <c r="R8" s="6">
        <v>0</v>
      </c>
      <c r="S8" s="6">
        <v>0.77519379799999999</v>
      </c>
      <c r="T8" s="6">
        <v>0</v>
      </c>
      <c r="U8" s="6">
        <v>0</v>
      </c>
      <c r="V8" s="6">
        <v>1.5503875970000001</v>
      </c>
      <c r="W8" s="6">
        <v>0</v>
      </c>
      <c r="X8" s="6">
        <v>0.77519379799999999</v>
      </c>
      <c r="Y8" s="6">
        <v>3.8759689919999998</v>
      </c>
      <c r="Z8" s="6">
        <v>1.5503875970000001</v>
      </c>
      <c r="AA8" s="6">
        <v>1.5503875970000001</v>
      </c>
      <c r="AB8" s="6">
        <v>9.3023255809999998</v>
      </c>
      <c r="AC8" s="6">
        <v>0</v>
      </c>
      <c r="AD8" s="6">
        <v>2.3255813949999999</v>
      </c>
      <c r="AE8" s="6">
        <v>0</v>
      </c>
      <c r="AF8" s="6">
        <v>13.953488370000001</v>
      </c>
      <c r="AG8" s="6">
        <f t="shared" si="0"/>
        <v>99.999999994999982</v>
      </c>
    </row>
    <row r="9" spans="1:33" x14ac:dyDescent="0.25">
      <c r="A9" s="4">
        <v>10</v>
      </c>
      <c r="B9" s="4">
        <v>2017</v>
      </c>
      <c r="C9" s="12" t="s">
        <v>30</v>
      </c>
      <c r="D9" s="6">
        <v>0</v>
      </c>
      <c r="E9" s="6">
        <v>3.225806452</v>
      </c>
      <c r="F9" s="6">
        <v>0.80645161300000001</v>
      </c>
      <c r="G9" s="6">
        <v>3.225806452</v>
      </c>
      <c r="H9" s="6">
        <v>0</v>
      </c>
      <c r="I9" s="6">
        <v>0</v>
      </c>
      <c r="J9" s="6">
        <v>0</v>
      </c>
      <c r="K9" s="6">
        <v>0</v>
      </c>
      <c r="L9" s="6">
        <v>9.6774193549999996</v>
      </c>
      <c r="M9" s="6">
        <v>2.4193548389999999</v>
      </c>
      <c r="N9" s="6">
        <v>0</v>
      </c>
      <c r="O9" s="6">
        <v>0.80645161300000001</v>
      </c>
      <c r="P9" s="6">
        <v>0.80645161300000001</v>
      </c>
      <c r="Q9" s="6">
        <v>0</v>
      </c>
      <c r="R9" s="6">
        <v>0</v>
      </c>
      <c r="S9" s="6">
        <v>0</v>
      </c>
      <c r="T9" s="6">
        <v>0</v>
      </c>
      <c r="U9" s="6">
        <v>0</v>
      </c>
      <c r="V9" s="6">
        <v>9.6774193549999996</v>
      </c>
      <c r="W9" s="6">
        <v>5.6451612899999999</v>
      </c>
      <c r="X9" s="6">
        <v>0</v>
      </c>
      <c r="Y9" s="6">
        <v>4.8387096769999998</v>
      </c>
      <c r="Z9" s="6">
        <v>8.0645161289999994</v>
      </c>
      <c r="AA9" s="6">
        <v>0</v>
      </c>
      <c r="AB9" s="6">
        <v>21.77419355</v>
      </c>
      <c r="AC9" s="6">
        <v>0</v>
      </c>
      <c r="AD9" s="6">
        <v>2.4193548389999999</v>
      </c>
      <c r="AE9" s="6">
        <v>0</v>
      </c>
      <c r="AF9" s="6">
        <v>26.612903230000001</v>
      </c>
      <c r="AG9" s="6">
        <f t="shared" si="0"/>
        <v>100.00000000699998</v>
      </c>
    </row>
    <row r="10" spans="1:33" x14ac:dyDescent="0.25">
      <c r="A10" s="4">
        <v>1</v>
      </c>
      <c r="B10" s="4">
        <v>2018</v>
      </c>
      <c r="C10" s="13" t="s">
        <v>31</v>
      </c>
      <c r="D10" s="6">
        <v>18</v>
      </c>
      <c r="E10" s="6">
        <v>6</v>
      </c>
      <c r="F10" s="6">
        <v>2</v>
      </c>
      <c r="G10" s="6">
        <v>12.66666667</v>
      </c>
      <c r="H10" s="6">
        <v>2</v>
      </c>
      <c r="I10" s="6">
        <v>1.3333333329999999</v>
      </c>
      <c r="J10" s="6">
        <v>1.3333333329999999</v>
      </c>
      <c r="K10" s="6">
        <v>0</v>
      </c>
      <c r="L10" s="6">
        <v>13.33333333</v>
      </c>
      <c r="M10" s="6">
        <v>0</v>
      </c>
      <c r="N10" s="6">
        <v>0</v>
      </c>
      <c r="O10" s="6">
        <v>0</v>
      </c>
      <c r="P10" s="6">
        <v>2.6666666669999999</v>
      </c>
      <c r="Q10" s="6">
        <v>2</v>
      </c>
      <c r="R10" s="6">
        <v>0</v>
      </c>
      <c r="S10" s="6">
        <v>0</v>
      </c>
      <c r="T10" s="6">
        <v>0</v>
      </c>
      <c r="U10" s="6">
        <v>1.3333333329999999</v>
      </c>
      <c r="V10" s="6">
        <v>1.3333333329999999</v>
      </c>
      <c r="W10" s="6">
        <v>14.66666667</v>
      </c>
      <c r="X10" s="6">
        <v>0</v>
      </c>
      <c r="Y10" s="6">
        <v>2</v>
      </c>
      <c r="Z10" s="6">
        <v>1.3333333329999999</v>
      </c>
      <c r="AA10" s="6">
        <v>0</v>
      </c>
      <c r="AB10" s="6">
        <v>2.6666666669999999</v>
      </c>
      <c r="AC10" s="6">
        <v>0</v>
      </c>
      <c r="AD10" s="6">
        <v>0.66666666699999999</v>
      </c>
      <c r="AE10" s="6">
        <v>0</v>
      </c>
      <c r="AF10" s="6">
        <v>14.66666667</v>
      </c>
      <c r="AG10" s="6">
        <f t="shared" si="0"/>
        <v>100.00000000599999</v>
      </c>
    </row>
    <row r="11" spans="1:33" x14ac:dyDescent="0.25">
      <c r="A11" s="4">
        <v>2</v>
      </c>
      <c r="B11" s="4">
        <v>2018</v>
      </c>
      <c r="C11" s="13" t="s">
        <v>31</v>
      </c>
      <c r="D11" s="6">
        <v>27.52808989</v>
      </c>
      <c r="E11" s="6">
        <v>48.314606740000002</v>
      </c>
      <c r="F11" s="6">
        <v>0</v>
      </c>
      <c r="G11" s="6">
        <v>1.123595506</v>
      </c>
      <c r="H11" s="6">
        <v>2.247191011</v>
      </c>
      <c r="I11" s="6">
        <v>1.6853932579999999</v>
      </c>
      <c r="J11" s="6">
        <v>0.56179775300000001</v>
      </c>
      <c r="K11" s="6">
        <v>0</v>
      </c>
      <c r="L11" s="6">
        <v>0</v>
      </c>
      <c r="M11" s="6">
        <v>0</v>
      </c>
      <c r="N11" s="6">
        <v>0</v>
      </c>
      <c r="O11" s="6">
        <v>0</v>
      </c>
      <c r="P11" s="6">
        <v>0.56179775300000001</v>
      </c>
      <c r="Q11" s="6">
        <v>0</v>
      </c>
      <c r="R11" s="6">
        <v>0</v>
      </c>
      <c r="S11" s="6">
        <v>0.56179775300000001</v>
      </c>
      <c r="T11" s="6">
        <v>0</v>
      </c>
      <c r="U11" s="6">
        <v>0</v>
      </c>
      <c r="V11" s="6">
        <v>0.56179775300000001</v>
      </c>
      <c r="W11" s="6">
        <v>0.56179775300000001</v>
      </c>
      <c r="X11" s="6">
        <v>0</v>
      </c>
      <c r="Y11" s="6">
        <v>0</v>
      </c>
      <c r="Z11" s="6">
        <v>0</v>
      </c>
      <c r="AA11" s="6">
        <v>11.23595506</v>
      </c>
      <c r="AB11" s="6">
        <v>1.123595506</v>
      </c>
      <c r="AC11" s="6">
        <v>0</v>
      </c>
      <c r="AD11" s="6">
        <v>0</v>
      </c>
      <c r="AE11" s="6">
        <v>0</v>
      </c>
      <c r="AF11" s="6">
        <v>3.93258427</v>
      </c>
      <c r="AG11" s="6">
        <f t="shared" si="0"/>
        <v>100.00000000599998</v>
      </c>
    </row>
    <row r="12" spans="1:33" x14ac:dyDescent="0.25">
      <c r="A12" s="4">
        <v>3</v>
      </c>
      <c r="B12" s="4">
        <v>2018</v>
      </c>
      <c r="C12" s="10" t="s">
        <v>28</v>
      </c>
      <c r="D12" s="6">
        <v>40.972222219999999</v>
      </c>
      <c r="E12" s="6">
        <v>22.222222219999999</v>
      </c>
      <c r="F12" s="6">
        <v>0</v>
      </c>
      <c r="G12" s="6">
        <v>0</v>
      </c>
      <c r="H12" s="6">
        <v>5.5555555559999998</v>
      </c>
      <c r="I12" s="6">
        <v>11.11111111</v>
      </c>
      <c r="J12" s="6">
        <v>6.9444444440000002</v>
      </c>
      <c r="K12" s="6">
        <v>0.69444444400000005</v>
      </c>
      <c r="L12" s="6">
        <v>0</v>
      </c>
      <c r="M12" s="6">
        <v>0</v>
      </c>
      <c r="N12" s="6">
        <v>0</v>
      </c>
      <c r="O12" s="6">
        <v>0</v>
      </c>
      <c r="P12" s="6">
        <v>0</v>
      </c>
      <c r="Q12" s="6">
        <v>0</v>
      </c>
      <c r="R12" s="6">
        <v>0</v>
      </c>
      <c r="S12" s="6">
        <v>0</v>
      </c>
      <c r="T12" s="6">
        <v>0</v>
      </c>
      <c r="U12" s="6">
        <v>0</v>
      </c>
      <c r="V12" s="6">
        <v>2.0833333330000001</v>
      </c>
      <c r="W12" s="6">
        <v>0</v>
      </c>
      <c r="X12" s="6">
        <v>1.388888889</v>
      </c>
      <c r="Y12" s="6">
        <v>0.69444444400000005</v>
      </c>
      <c r="Z12" s="6">
        <v>0.69444444400000005</v>
      </c>
      <c r="AA12" s="6">
        <v>0</v>
      </c>
      <c r="AB12" s="6">
        <v>4.8611111109999996</v>
      </c>
      <c r="AC12" s="6">
        <v>0.69444444400000005</v>
      </c>
      <c r="AD12" s="6">
        <v>0</v>
      </c>
      <c r="AE12" s="6">
        <v>0</v>
      </c>
      <c r="AF12" s="6">
        <v>2.0833333330000001</v>
      </c>
      <c r="AG12" s="6">
        <f t="shared" si="0"/>
        <v>99.999999991999985</v>
      </c>
    </row>
    <row r="13" spans="1:33" x14ac:dyDescent="0.25">
      <c r="A13" s="4">
        <v>4</v>
      </c>
      <c r="B13" s="4">
        <v>2018</v>
      </c>
      <c r="C13" s="10" t="s">
        <v>28</v>
      </c>
      <c r="D13" s="6">
        <v>32.748538009999997</v>
      </c>
      <c r="E13" s="6">
        <v>7.01754386</v>
      </c>
      <c r="F13" s="6">
        <v>0</v>
      </c>
      <c r="G13" s="6">
        <v>1.754385965</v>
      </c>
      <c r="H13" s="6">
        <v>2.9239766079999998</v>
      </c>
      <c r="I13" s="6">
        <v>3.50877193</v>
      </c>
      <c r="J13" s="6">
        <v>3.50877193</v>
      </c>
      <c r="K13" s="6">
        <v>0</v>
      </c>
      <c r="L13" s="6">
        <v>0</v>
      </c>
      <c r="M13" s="6">
        <v>18.713450290000001</v>
      </c>
      <c r="N13" s="6">
        <v>0</v>
      </c>
      <c r="O13" s="6">
        <v>0</v>
      </c>
      <c r="P13" s="6">
        <v>0.58479532199999995</v>
      </c>
      <c r="Q13" s="6">
        <v>0</v>
      </c>
      <c r="R13" s="6">
        <v>0</v>
      </c>
      <c r="S13" s="6">
        <v>0</v>
      </c>
      <c r="T13" s="6">
        <v>0</v>
      </c>
      <c r="U13" s="6">
        <v>0</v>
      </c>
      <c r="V13" s="6">
        <v>1.169590643</v>
      </c>
      <c r="W13" s="6">
        <v>0</v>
      </c>
      <c r="X13" s="6">
        <v>0</v>
      </c>
      <c r="Y13" s="6">
        <v>1.169590643</v>
      </c>
      <c r="Z13" s="6">
        <v>1.169590643</v>
      </c>
      <c r="AA13" s="6">
        <v>0</v>
      </c>
      <c r="AB13" s="6">
        <v>0</v>
      </c>
      <c r="AC13" s="6">
        <v>20.467836259999999</v>
      </c>
      <c r="AD13" s="6">
        <v>0</v>
      </c>
      <c r="AE13" s="6">
        <v>0</v>
      </c>
      <c r="AF13" s="6">
        <v>5.263157895</v>
      </c>
      <c r="AG13" s="6">
        <f t="shared" si="0"/>
        <v>99.999999999000025</v>
      </c>
    </row>
    <row r="14" spans="1:33" x14ac:dyDescent="0.25">
      <c r="A14" s="4">
        <v>5</v>
      </c>
      <c r="B14" s="4">
        <v>2018</v>
      </c>
      <c r="C14" s="10" t="s">
        <v>28</v>
      </c>
      <c r="D14" s="6">
        <v>8.8435374150000001</v>
      </c>
      <c r="E14" s="6">
        <v>7.4829931969999999</v>
      </c>
      <c r="F14" s="6">
        <v>0</v>
      </c>
      <c r="G14" s="6">
        <v>0.68027210900000001</v>
      </c>
      <c r="H14" s="6">
        <v>16.326530609999999</v>
      </c>
      <c r="I14" s="6">
        <v>7.4829931969999999</v>
      </c>
      <c r="J14" s="6">
        <v>7.4829931969999999</v>
      </c>
      <c r="K14" s="6">
        <v>1.360544218</v>
      </c>
      <c r="L14" s="6">
        <v>0</v>
      </c>
      <c r="M14" s="6">
        <v>0.68027210900000001</v>
      </c>
      <c r="N14" s="6">
        <v>0</v>
      </c>
      <c r="O14" s="6">
        <v>0</v>
      </c>
      <c r="P14" s="6">
        <v>0</v>
      </c>
      <c r="Q14" s="6">
        <v>0</v>
      </c>
      <c r="R14" s="6">
        <v>0</v>
      </c>
      <c r="S14" s="6">
        <v>0</v>
      </c>
      <c r="T14" s="6">
        <v>0</v>
      </c>
      <c r="U14" s="6">
        <v>0</v>
      </c>
      <c r="V14" s="6">
        <v>2.0408163269999999</v>
      </c>
      <c r="W14" s="6">
        <v>0</v>
      </c>
      <c r="X14" s="6">
        <v>0</v>
      </c>
      <c r="Y14" s="6">
        <v>7.4829931969999999</v>
      </c>
      <c r="Z14" s="6">
        <v>0</v>
      </c>
      <c r="AA14" s="6">
        <v>0</v>
      </c>
      <c r="AB14" s="6">
        <v>8.1632653059999996</v>
      </c>
      <c r="AC14" s="6">
        <v>19.047619050000002</v>
      </c>
      <c r="AD14" s="6">
        <v>1.360544218</v>
      </c>
      <c r="AE14" s="6">
        <v>0</v>
      </c>
      <c r="AF14" s="6">
        <v>11.564625850000001</v>
      </c>
      <c r="AG14" s="6">
        <f t="shared" si="0"/>
        <v>100</v>
      </c>
    </row>
    <row r="15" spans="1:33" x14ac:dyDescent="0.25">
      <c r="A15" s="4">
        <v>6</v>
      </c>
      <c r="B15" s="4">
        <v>2018</v>
      </c>
      <c r="C15" s="11" t="s">
        <v>29</v>
      </c>
      <c r="D15" s="6">
        <v>12.994350280000001</v>
      </c>
      <c r="E15" s="6">
        <v>5.6497175139999998</v>
      </c>
      <c r="F15" s="6">
        <v>5.6497175139999998</v>
      </c>
      <c r="G15" s="6">
        <v>1.6949152540000001</v>
      </c>
      <c r="H15" s="6">
        <v>5.6497175139999998</v>
      </c>
      <c r="I15" s="6">
        <v>10.73446328</v>
      </c>
      <c r="J15" s="6">
        <v>2.259887006</v>
      </c>
      <c r="K15" s="6">
        <v>1.129943503</v>
      </c>
      <c r="L15" s="6">
        <v>1.129943503</v>
      </c>
      <c r="M15" s="6">
        <v>6.7796610169999996</v>
      </c>
      <c r="N15" s="6">
        <v>0.56497175099999997</v>
      </c>
      <c r="O15" s="6">
        <v>0</v>
      </c>
      <c r="P15" s="6">
        <v>0</v>
      </c>
      <c r="Q15" s="6">
        <v>0.56497175099999997</v>
      </c>
      <c r="R15" s="6">
        <v>0</v>
      </c>
      <c r="S15" s="6">
        <v>0</v>
      </c>
      <c r="T15" s="6">
        <v>0.56497175099999997</v>
      </c>
      <c r="U15" s="6">
        <v>2.259887006</v>
      </c>
      <c r="V15" s="6">
        <v>3.9548022600000001</v>
      </c>
      <c r="W15" s="6">
        <v>0</v>
      </c>
      <c r="X15" s="6">
        <v>0</v>
      </c>
      <c r="Y15" s="6">
        <v>5.6497175139999998</v>
      </c>
      <c r="Z15" s="6">
        <v>1.129943503</v>
      </c>
      <c r="AA15" s="6">
        <v>0</v>
      </c>
      <c r="AB15" s="6">
        <v>3.9548022600000001</v>
      </c>
      <c r="AC15" s="6">
        <v>9.6045197739999999</v>
      </c>
      <c r="AD15" s="6">
        <v>0.56497175099999997</v>
      </c>
      <c r="AE15" s="6">
        <v>5.6497175139999998</v>
      </c>
      <c r="AF15" s="6">
        <v>11.864406779999999</v>
      </c>
      <c r="AG15" s="6">
        <f t="shared" si="0"/>
        <v>100</v>
      </c>
    </row>
    <row r="16" spans="1:33" x14ac:dyDescent="0.25">
      <c r="A16" s="4">
        <v>7</v>
      </c>
      <c r="B16" s="4">
        <v>2018</v>
      </c>
      <c r="C16" s="11" t="s">
        <v>29</v>
      </c>
      <c r="D16" s="6">
        <v>0</v>
      </c>
      <c r="E16" s="6">
        <v>6.6666666670000003</v>
      </c>
      <c r="F16" s="6">
        <v>1.818181818</v>
      </c>
      <c r="G16" s="6">
        <v>1.212121212</v>
      </c>
      <c r="H16" s="6">
        <v>4.2424242420000002</v>
      </c>
      <c r="I16" s="6">
        <v>4.2424242420000002</v>
      </c>
      <c r="J16" s="6">
        <v>9.0909090910000003</v>
      </c>
      <c r="K16" s="6">
        <v>10.3030303</v>
      </c>
      <c r="L16" s="6">
        <v>4.2424242420000002</v>
      </c>
      <c r="M16" s="6">
        <v>0</v>
      </c>
      <c r="N16" s="6">
        <v>6.6666666670000003</v>
      </c>
      <c r="O16" s="6">
        <v>0</v>
      </c>
      <c r="P16" s="6">
        <v>1.818181818</v>
      </c>
      <c r="Q16" s="6">
        <v>0.606060606</v>
      </c>
      <c r="R16" s="6">
        <v>0</v>
      </c>
      <c r="S16" s="6">
        <v>0</v>
      </c>
      <c r="T16" s="6">
        <v>0.606060606</v>
      </c>
      <c r="U16" s="6">
        <v>0.606060606</v>
      </c>
      <c r="V16" s="6">
        <v>0</v>
      </c>
      <c r="W16" s="6">
        <v>0</v>
      </c>
      <c r="X16" s="6">
        <v>6.0606060609999997</v>
      </c>
      <c r="Y16" s="6">
        <v>18.787878790000001</v>
      </c>
      <c r="Z16" s="6">
        <v>1.818181818</v>
      </c>
      <c r="AA16" s="6">
        <v>0</v>
      </c>
      <c r="AB16" s="6">
        <v>4.848484848</v>
      </c>
      <c r="AC16" s="6">
        <v>1.212121212</v>
      </c>
      <c r="AD16" s="6">
        <v>3.0303030299999998</v>
      </c>
      <c r="AE16" s="6">
        <v>0</v>
      </c>
      <c r="AF16" s="6">
        <v>12.121212119999999</v>
      </c>
      <c r="AG16" s="6">
        <f t="shared" si="0"/>
        <v>99.999999995999985</v>
      </c>
    </row>
    <row r="17" spans="1:33" x14ac:dyDescent="0.25">
      <c r="A17" s="4">
        <v>8</v>
      </c>
      <c r="B17" s="4">
        <v>2018</v>
      </c>
      <c r="C17" s="11" t="s">
        <v>29</v>
      </c>
      <c r="D17" s="6">
        <v>2.2900763359999998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10.687022900000001</v>
      </c>
      <c r="O17" s="6">
        <v>0</v>
      </c>
      <c r="P17" s="6">
        <v>0</v>
      </c>
      <c r="Q17" s="6">
        <v>0</v>
      </c>
      <c r="R17" s="6">
        <v>0.76335877900000004</v>
      </c>
      <c r="S17" s="6">
        <v>7.6335877859999997</v>
      </c>
      <c r="T17" s="6">
        <v>0</v>
      </c>
      <c r="U17" s="6">
        <v>0</v>
      </c>
      <c r="V17" s="6">
        <v>6.1068702290000001</v>
      </c>
      <c r="W17" s="6">
        <v>2.2900763359999998</v>
      </c>
      <c r="X17" s="6">
        <v>4.5801526719999996</v>
      </c>
      <c r="Y17" s="6">
        <v>23.66412214</v>
      </c>
      <c r="Z17" s="6">
        <v>3.0534351150000001</v>
      </c>
      <c r="AA17" s="6">
        <v>0</v>
      </c>
      <c r="AB17" s="6">
        <v>9.9236641219999999</v>
      </c>
      <c r="AC17" s="6">
        <v>0.76335877900000004</v>
      </c>
      <c r="AD17" s="6">
        <v>3.0534351150000001</v>
      </c>
      <c r="AE17" s="6">
        <v>0</v>
      </c>
      <c r="AF17" s="6">
        <v>25.190839690000001</v>
      </c>
      <c r="AG17" s="6">
        <f t="shared" si="0"/>
        <v>99.999999999000011</v>
      </c>
    </row>
    <row r="18" spans="1:33" x14ac:dyDescent="0.25">
      <c r="A18" s="4">
        <v>9</v>
      </c>
      <c r="B18" s="4">
        <v>2018</v>
      </c>
      <c r="C18" s="12" t="s">
        <v>30</v>
      </c>
      <c r="D18" s="6">
        <v>0</v>
      </c>
      <c r="E18" s="6">
        <v>0.92592592600000001</v>
      </c>
      <c r="F18" s="6">
        <v>0</v>
      </c>
      <c r="G18" s="6">
        <v>17.592592589999999</v>
      </c>
      <c r="H18" s="6">
        <v>1.851851852</v>
      </c>
      <c r="I18" s="6">
        <v>0</v>
      </c>
      <c r="J18" s="6">
        <v>0.92592592600000001</v>
      </c>
      <c r="K18" s="6">
        <v>1.851851852</v>
      </c>
      <c r="L18" s="6">
        <v>0</v>
      </c>
      <c r="M18" s="6">
        <v>0</v>
      </c>
      <c r="N18" s="6">
        <v>1.851851852</v>
      </c>
      <c r="O18" s="6">
        <v>0</v>
      </c>
      <c r="P18" s="6">
        <v>0</v>
      </c>
      <c r="Q18" s="6">
        <v>0</v>
      </c>
      <c r="R18" s="6">
        <v>0.92592592600000001</v>
      </c>
      <c r="S18" s="6">
        <v>2.7777777779999999</v>
      </c>
      <c r="T18" s="6">
        <v>0</v>
      </c>
      <c r="U18" s="6">
        <v>0</v>
      </c>
      <c r="V18" s="6">
        <v>2.7777777779999999</v>
      </c>
      <c r="W18" s="6">
        <v>0</v>
      </c>
      <c r="X18" s="6">
        <v>4.6296296300000002</v>
      </c>
      <c r="Y18" s="6">
        <v>27.777777780000001</v>
      </c>
      <c r="Z18" s="6">
        <v>0.92592592600000001</v>
      </c>
      <c r="AA18" s="6">
        <v>0</v>
      </c>
      <c r="AB18" s="6">
        <v>10.18518519</v>
      </c>
      <c r="AC18" s="6">
        <v>1.851851852</v>
      </c>
      <c r="AD18" s="6">
        <v>1.851851852</v>
      </c>
      <c r="AE18" s="6">
        <v>0</v>
      </c>
      <c r="AF18" s="6">
        <v>21.296296300000002</v>
      </c>
      <c r="AG18" s="6">
        <f t="shared" si="0"/>
        <v>100.00000001000001</v>
      </c>
    </row>
    <row r="19" spans="1:33" x14ac:dyDescent="0.25">
      <c r="A19" s="4">
        <v>10</v>
      </c>
      <c r="B19" s="4">
        <v>2018</v>
      </c>
      <c r="C19" s="12" t="s">
        <v>30</v>
      </c>
      <c r="D19" s="6">
        <v>3.546099291</v>
      </c>
      <c r="E19" s="6">
        <v>0.70921985799999998</v>
      </c>
      <c r="F19" s="6">
        <v>3.546099291</v>
      </c>
      <c r="G19" s="6">
        <v>41.134751770000001</v>
      </c>
      <c r="H19" s="6">
        <v>7.80141844</v>
      </c>
      <c r="I19" s="6">
        <v>0.70921985799999998</v>
      </c>
      <c r="J19" s="6">
        <v>4.9645390069999999</v>
      </c>
      <c r="K19" s="6">
        <v>0.70921985799999998</v>
      </c>
      <c r="L19" s="6">
        <v>0.70921985799999998</v>
      </c>
      <c r="M19" s="6">
        <v>0</v>
      </c>
      <c r="N19" s="6">
        <v>0.70921985799999998</v>
      </c>
      <c r="O19" s="6">
        <v>2.1276595739999999</v>
      </c>
      <c r="P19" s="6">
        <v>1.418439716</v>
      </c>
      <c r="Q19" s="6">
        <v>0</v>
      </c>
      <c r="R19" s="6">
        <v>0</v>
      </c>
      <c r="S19" s="6">
        <v>0.70921985799999998</v>
      </c>
      <c r="T19" s="6">
        <v>0</v>
      </c>
      <c r="U19" s="6">
        <v>1.418439716</v>
      </c>
      <c r="V19" s="6">
        <v>0.70921985799999998</v>
      </c>
      <c r="W19" s="6">
        <v>0</v>
      </c>
      <c r="X19" s="6">
        <v>0</v>
      </c>
      <c r="Y19" s="6">
        <v>8.5106382979999999</v>
      </c>
      <c r="Z19" s="6">
        <v>0</v>
      </c>
      <c r="AA19" s="6">
        <v>0.70921985799999998</v>
      </c>
      <c r="AB19" s="6">
        <v>4.9645390069999999</v>
      </c>
      <c r="AC19" s="6">
        <v>0</v>
      </c>
      <c r="AD19" s="6">
        <v>0</v>
      </c>
      <c r="AE19" s="6">
        <v>0</v>
      </c>
      <c r="AF19" s="6">
        <v>14.893617020000001</v>
      </c>
      <c r="AG19" s="6">
        <f t="shared" si="0"/>
        <v>99.999999993999978</v>
      </c>
    </row>
    <row r="20" spans="1:33" x14ac:dyDescent="0.25">
      <c r="A20" s="4">
        <v>11</v>
      </c>
      <c r="B20" s="4">
        <v>2018</v>
      </c>
      <c r="C20" s="12" t="s">
        <v>30</v>
      </c>
      <c r="D20" s="6">
        <v>3.9215686270000001</v>
      </c>
      <c r="E20" s="6">
        <v>0</v>
      </c>
      <c r="F20" s="6">
        <v>33.333333330000002</v>
      </c>
      <c r="G20" s="6">
        <v>0</v>
      </c>
      <c r="H20" s="6">
        <v>0.98039215700000004</v>
      </c>
      <c r="I20" s="6">
        <v>0</v>
      </c>
      <c r="J20" s="6">
        <v>1.9607843140000001</v>
      </c>
      <c r="K20" s="6">
        <v>0</v>
      </c>
      <c r="L20" s="6">
        <v>0.98039215700000004</v>
      </c>
      <c r="M20" s="6">
        <v>0.98039215700000004</v>
      </c>
      <c r="N20" s="6">
        <v>0.98039215700000004</v>
      </c>
      <c r="O20" s="6">
        <v>1.9607843140000001</v>
      </c>
      <c r="P20" s="6">
        <v>0.98039215700000004</v>
      </c>
      <c r="Q20" s="6">
        <v>4.9019607839999999</v>
      </c>
      <c r="R20" s="6">
        <v>0</v>
      </c>
      <c r="S20" s="6">
        <v>2.9411764709999999</v>
      </c>
      <c r="T20" s="6">
        <v>0</v>
      </c>
      <c r="U20" s="6">
        <v>0</v>
      </c>
      <c r="V20" s="6">
        <v>1.9607843140000001</v>
      </c>
      <c r="W20" s="6">
        <v>0</v>
      </c>
      <c r="X20" s="6">
        <v>3.9215686270000001</v>
      </c>
      <c r="Y20" s="6">
        <v>12.74509804</v>
      </c>
      <c r="Z20" s="6">
        <v>0</v>
      </c>
      <c r="AA20" s="6">
        <v>0</v>
      </c>
      <c r="AB20" s="6">
        <v>0.98039215700000004</v>
      </c>
      <c r="AC20" s="6">
        <v>2.9411764709999999</v>
      </c>
      <c r="AD20" s="6">
        <v>5.8823529409999997</v>
      </c>
      <c r="AE20" s="6">
        <v>1.9607843140000001</v>
      </c>
      <c r="AF20" s="6">
        <v>15.686274510000001</v>
      </c>
      <c r="AG20" s="6">
        <f t="shared" si="0"/>
        <v>99.999999998999982</v>
      </c>
    </row>
    <row r="21" spans="1:33" x14ac:dyDescent="0.25">
      <c r="A21" s="4">
        <v>12</v>
      </c>
      <c r="B21" s="4">
        <v>2018</v>
      </c>
      <c r="C21" s="13" t="s">
        <v>31</v>
      </c>
      <c r="D21" s="6">
        <v>2.1390374329999999</v>
      </c>
      <c r="E21" s="6">
        <v>3.2085561500000002</v>
      </c>
      <c r="F21" s="6">
        <v>26.20320856</v>
      </c>
      <c r="G21" s="6">
        <v>14.973262030000001</v>
      </c>
      <c r="H21" s="6">
        <v>7.4866310159999996</v>
      </c>
      <c r="I21" s="6">
        <v>4.2780748659999999</v>
      </c>
      <c r="J21" s="6">
        <v>2.1390374329999999</v>
      </c>
      <c r="K21" s="6">
        <v>0</v>
      </c>
      <c r="L21" s="6">
        <v>0</v>
      </c>
      <c r="M21" s="6">
        <v>0</v>
      </c>
      <c r="N21" s="6">
        <v>0</v>
      </c>
      <c r="O21" s="6">
        <v>10.695187170000001</v>
      </c>
      <c r="P21" s="6">
        <v>0.53475935799999996</v>
      </c>
      <c r="Q21" s="6">
        <v>3.7433155079999998</v>
      </c>
      <c r="R21" s="6">
        <v>0</v>
      </c>
      <c r="S21" s="6">
        <v>2.673796791</v>
      </c>
      <c r="T21" s="6">
        <v>1.6042780750000001</v>
      </c>
      <c r="U21" s="6">
        <v>0</v>
      </c>
      <c r="V21" s="6">
        <v>1.6042780750000001</v>
      </c>
      <c r="W21" s="6">
        <v>0</v>
      </c>
      <c r="X21" s="6">
        <v>0</v>
      </c>
      <c r="Y21" s="6">
        <v>1.6042780750000001</v>
      </c>
      <c r="Z21" s="6">
        <v>0.53475935799999996</v>
      </c>
      <c r="AA21" s="6">
        <v>0</v>
      </c>
      <c r="AB21" s="6">
        <v>0.53475935799999996</v>
      </c>
      <c r="AC21" s="6">
        <v>0.53475935799999996</v>
      </c>
      <c r="AD21" s="6">
        <v>0</v>
      </c>
      <c r="AE21" s="6">
        <v>0</v>
      </c>
      <c r="AF21" s="6">
        <v>15.50802139</v>
      </c>
      <c r="AG21" s="6">
        <f t="shared" si="0"/>
        <v>100.00000000399999</v>
      </c>
    </row>
    <row r="22" spans="1:33" x14ac:dyDescent="0.25">
      <c r="A22" s="4">
        <v>1</v>
      </c>
      <c r="B22" s="4">
        <v>2019</v>
      </c>
      <c r="C22" s="13" t="s">
        <v>31</v>
      </c>
      <c r="D22" s="6">
        <v>12.080536909999999</v>
      </c>
      <c r="E22" s="6">
        <v>8.7248322149999993</v>
      </c>
      <c r="F22" s="6">
        <v>6.0402684559999997</v>
      </c>
      <c r="G22" s="6">
        <v>12.080536909999999</v>
      </c>
      <c r="H22" s="6">
        <v>9.395973154</v>
      </c>
      <c r="I22" s="6">
        <v>16.778523490000001</v>
      </c>
      <c r="J22" s="6">
        <v>6.7114093959999996</v>
      </c>
      <c r="K22" s="6">
        <v>0.67114094000000002</v>
      </c>
      <c r="L22" s="6">
        <v>0</v>
      </c>
      <c r="M22" s="6">
        <v>0</v>
      </c>
      <c r="N22" s="6">
        <v>0.67114094000000002</v>
      </c>
      <c r="O22" s="6">
        <v>6.7114093959999996</v>
      </c>
      <c r="P22" s="6">
        <v>1.342281879</v>
      </c>
      <c r="Q22" s="6">
        <v>10.06711409</v>
      </c>
      <c r="R22" s="6">
        <v>0</v>
      </c>
      <c r="S22" s="6">
        <v>0</v>
      </c>
      <c r="T22" s="6">
        <v>0</v>
      </c>
      <c r="U22" s="6">
        <v>0</v>
      </c>
      <c r="V22" s="6">
        <v>1.342281879</v>
      </c>
      <c r="W22" s="6">
        <v>0</v>
      </c>
      <c r="X22" s="6">
        <v>0</v>
      </c>
      <c r="Y22" s="6">
        <v>0</v>
      </c>
      <c r="Z22" s="6">
        <v>0</v>
      </c>
      <c r="AA22" s="6">
        <v>0</v>
      </c>
      <c r="AB22" s="6">
        <v>1.342281879</v>
      </c>
      <c r="AC22" s="6">
        <v>0</v>
      </c>
      <c r="AD22" s="6">
        <v>0</v>
      </c>
      <c r="AE22" s="6">
        <v>0</v>
      </c>
      <c r="AF22" s="6">
        <v>6.0402684559999997</v>
      </c>
      <c r="AG22" s="6">
        <f t="shared" si="0"/>
        <v>99.999999989999992</v>
      </c>
    </row>
    <row r="23" spans="1:33" x14ac:dyDescent="0.25">
      <c r="A23" s="4">
        <v>2</v>
      </c>
      <c r="B23" s="4">
        <v>2019</v>
      </c>
      <c r="C23" s="13" t="s">
        <v>31</v>
      </c>
      <c r="D23" s="6">
        <v>8.5227272729999992</v>
      </c>
      <c r="E23" s="6">
        <v>2.2727272730000001</v>
      </c>
      <c r="F23" s="6">
        <v>55.68181818</v>
      </c>
      <c r="G23" s="6">
        <v>6.8181818180000002</v>
      </c>
      <c r="H23" s="6">
        <v>8.5227272729999992</v>
      </c>
      <c r="I23" s="6">
        <v>2.2727272730000001</v>
      </c>
      <c r="J23" s="6">
        <v>0</v>
      </c>
      <c r="K23" s="6">
        <v>0</v>
      </c>
      <c r="L23" s="6">
        <v>0</v>
      </c>
      <c r="M23" s="6">
        <v>0</v>
      </c>
      <c r="N23" s="6">
        <v>0.56818181800000001</v>
      </c>
      <c r="O23" s="6">
        <v>4.5454545450000001</v>
      </c>
      <c r="P23" s="6">
        <v>1.136363636</v>
      </c>
      <c r="Q23" s="6">
        <v>0.56818181800000001</v>
      </c>
      <c r="R23" s="6">
        <v>0</v>
      </c>
      <c r="S23" s="6">
        <v>0</v>
      </c>
      <c r="T23" s="6">
        <v>0</v>
      </c>
      <c r="U23" s="6">
        <v>0</v>
      </c>
      <c r="V23" s="6">
        <v>0.56818181800000001</v>
      </c>
      <c r="W23" s="6">
        <v>0</v>
      </c>
      <c r="X23" s="6">
        <v>0</v>
      </c>
      <c r="Y23" s="6">
        <v>0.56818181800000001</v>
      </c>
      <c r="Z23" s="6">
        <v>1.136363636</v>
      </c>
      <c r="AA23" s="6">
        <v>0</v>
      </c>
      <c r="AB23" s="6">
        <v>1.136363636</v>
      </c>
      <c r="AC23" s="6">
        <v>0</v>
      </c>
      <c r="AD23" s="6">
        <v>0</v>
      </c>
      <c r="AE23" s="6">
        <v>0</v>
      </c>
      <c r="AF23" s="6">
        <v>5.6818181819999998</v>
      </c>
      <c r="AG23" s="6">
        <f t="shared" si="0"/>
        <v>99.999999996999989</v>
      </c>
    </row>
    <row r="24" spans="1:33" x14ac:dyDescent="0.25">
      <c r="A24" s="4">
        <v>3</v>
      </c>
      <c r="B24" s="4">
        <v>2019</v>
      </c>
      <c r="C24" s="10" t="s">
        <v>28</v>
      </c>
      <c r="D24" s="6">
        <v>5.7591623040000002</v>
      </c>
      <c r="E24" s="6">
        <v>2.0942408380000002</v>
      </c>
      <c r="F24" s="6">
        <v>61.780104710000003</v>
      </c>
      <c r="G24" s="6">
        <v>6.8062827229999998</v>
      </c>
      <c r="H24" s="6">
        <v>5.7591623040000002</v>
      </c>
      <c r="I24" s="6">
        <v>3.1413612569999998</v>
      </c>
      <c r="J24" s="6">
        <v>0</v>
      </c>
      <c r="K24" s="6">
        <v>0</v>
      </c>
      <c r="L24" s="6">
        <v>0</v>
      </c>
      <c r="M24" s="6">
        <v>0</v>
      </c>
      <c r="N24" s="6">
        <v>1.0471204190000001</v>
      </c>
      <c r="O24" s="6">
        <v>4.7120418849999997</v>
      </c>
      <c r="P24" s="6">
        <v>3.1413612569999998</v>
      </c>
      <c r="Q24" s="6">
        <v>0</v>
      </c>
      <c r="R24" s="6">
        <v>0</v>
      </c>
      <c r="S24" s="6">
        <v>0</v>
      </c>
      <c r="T24" s="6">
        <v>0</v>
      </c>
      <c r="U24" s="6">
        <v>0</v>
      </c>
      <c r="V24" s="6">
        <v>0</v>
      </c>
      <c r="W24" s="6">
        <v>0</v>
      </c>
      <c r="X24" s="6">
        <v>0</v>
      </c>
      <c r="Y24" s="6">
        <v>0</v>
      </c>
      <c r="Z24" s="6">
        <v>1.0471204190000001</v>
      </c>
      <c r="AA24" s="6">
        <v>0</v>
      </c>
      <c r="AB24" s="6">
        <v>1.0471204190000001</v>
      </c>
      <c r="AC24" s="6">
        <v>0</v>
      </c>
      <c r="AD24" s="6">
        <v>0.523560209</v>
      </c>
      <c r="AE24" s="6">
        <v>0</v>
      </c>
      <c r="AF24" s="6">
        <v>3.1413612569999998</v>
      </c>
      <c r="AG24" s="6">
        <f t="shared" si="0"/>
        <v>100.00000000099999</v>
      </c>
    </row>
    <row r="25" spans="1:33" x14ac:dyDescent="0.25">
      <c r="A25" s="4">
        <v>4</v>
      </c>
      <c r="B25" s="4">
        <v>2019</v>
      </c>
      <c r="C25" s="10" t="s">
        <v>28</v>
      </c>
      <c r="D25" s="6">
        <v>19.463087250000001</v>
      </c>
      <c r="E25" s="6">
        <v>6.7114093959999996</v>
      </c>
      <c r="F25" s="6">
        <v>30.201342279999999</v>
      </c>
      <c r="G25" s="6">
        <v>2.6845637579999999</v>
      </c>
      <c r="H25" s="6">
        <v>8.0536912750000003</v>
      </c>
      <c r="I25" s="6">
        <v>2.0134228190000001</v>
      </c>
      <c r="J25" s="6">
        <v>2.0134228190000001</v>
      </c>
      <c r="K25" s="6">
        <v>0.67114094000000002</v>
      </c>
      <c r="L25" s="6">
        <v>3.3557046979999998</v>
      </c>
      <c r="M25" s="6">
        <v>2.0134228190000001</v>
      </c>
      <c r="N25" s="6">
        <v>0</v>
      </c>
      <c r="O25" s="6">
        <v>0</v>
      </c>
      <c r="P25" s="6">
        <v>2.0134228190000001</v>
      </c>
      <c r="Q25" s="6">
        <v>0</v>
      </c>
      <c r="R25" s="6">
        <v>0</v>
      </c>
      <c r="S25" s="6">
        <v>2.6845637579999999</v>
      </c>
      <c r="T25" s="6">
        <v>0.67114094000000002</v>
      </c>
      <c r="U25" s="6">
        <v>0</v>
      </c>
      <c r="V25" s="6">
        <v>2.6845637579999999</v>
      </c>
      <c r="W25" s="6">
        <v>0</v>
      </c>
      <c r="X25" s="6">
        <v>2.0134228190000001</v>
      </c>
      <c r="Y25" s="6">
        <v>2.0134228190000001</v>
      </c>
      <c r="Z25" s="6">
        <v>2.0134228190000001</v>
      </c>
      <c r="AA25" s="6">
        <v>0</v>
      </c>
      <c r="AB25" s="6">
        <v>0.67114094000000002</v>
      </c>
      <c r="AC25" s="6">
        <v>0</v>
      </c>
      <c r="AD25" s="6">
        <v>0</v>
      </c>
      <c r="AE25" s="6">
        <v>0</v>
      </c>
      <c r="AF25" s="6">
        <v>8.0536912750000003</v>
      </c>
      <c r="AG25" s="6">
        <f t="shared" si="0"/>
        <v>100.00000000099999</v>
      </c>
    </row>
    <row r="26" spans="1:33" x14ac:dyDescent="0.25">
      <c r="A26" s="4">
        <v>5</v>
      </c>
      <c r="B26" s="4">
        <v>2019</v>
      </c>
      <c r="C26" s="10" t="s">
        <v>28</v>
      </c>
      <c r="D26" s="6">
        <v>8.5201793719999994</v>
      </c>
      <c r="E26" s="6">
        <v>6.278026906</v>
      </c>
      <c r="F26" s="6">
        <v>5.3811659189999999</v>
      </c>
      <c r="G26" s="6">
        <v>2.2421524659999998</v>
      </c>
      <c r="H26" s="6">
        <v>3.5874439460000001</v>
      </c>
      <c r="I26" s="6">
        <v>6.7264573990000001</v>
      </c>
      <c r="J26" s="6">
        <v>2.2421524659999998</v>
      </c>
      <c r="K26" s="6">
        <v>0.89686098700000005</v>
      </c>
      <c r="L26" s="6">
        <v>0.89686098700000005</v>
      </c>
      <c r="M26" s="6">
        <v>7.1748878920000001</v>
      </c>
      <c r="N26" s="6">
        <v>1.34529148</v>
      </c>
      <c r="O26" s="6">
        <v>0</v>
      </c>
      <c r="P26" s="6">
        <v>0.89686098700000005</v>
      </c>
      <c r="Q26" s="6">
        <v>0.44843049299999999</v>
      </c>
      <c r="R26" s="6">
        <v>0.89686098700000005</v>
      </c>
      <c r="S26" s="6">
        <v>0</v>
      </c>
      <c r="T26" s="6">
        <v>1.34529148</v>
      </c>
      <c r="U26" s="6">
        <v>3.139013453</v>
      </c>
      <c r="V26" s="6">
        <v>3.139013453</v>
      </c>
      <c r="W26" s="6">
        <v>0</v>
      </c>
      <c r="X26" s="6">
        <v>0.89686098700000005</v>
      </c>
      <c r="Y26" s="6">
        <v>4.9327354259999998</v>
      </c>
      <c r="Z26" s="6">
        <v>1.34529148</v>
      </c>
      <c r="AA26" s="6">
        <v>0</v>
      </c>
      <c r="AB26" s="6">
        <v>4.0358744389999996</v>
      </c>
      <c r="AC26" s="6">
        <v>8.5201793719999994</v>
      </c>
      <c r="AD26" s="6">
        <v>1.34529148</v>
      </c>
      <c r="AE26" s="6">
        <v>4.9327354259999998</v>
      </c>
      <c r="AF26" s="6">
        <v>18.834080719999999</v>
      </c>
      <c r="AG26" s="6">
        <f t="shared" si="0"/>
        <v>100.00000000299997</v>
      </c>
    </row>
    <row r="27" spans="1:33" x14ac:dyDescent="0.25">
      <c r="A27" s="4">
        <v>6</v>
      </c>
      <c r="B27" s="4">
        <v>2019</v>
      </c>
      <c r="C27" s="11" t="s">
        <v>29</v>
      </c>
      <c r="D27" s="6">
        <v>0</v>
      </c>
      <c r="E27" s="6">
        <v>5.1546391749999998</v>
      </c>
      <c r="F27" s="6">
        <v>2.5773195879999999</v>
      </c>
      <c r="G27" s="6">
        <v>1.030927835</v>
      </c>
      <c r="H27" s="6">
        <v>5.1546391749999998</v>
      </c>
      <c r="I27" s="6">
        <v>3.6082474229999999</v>
      </c>
      <c r="J27" s="6">
        <v>7.2164948449999997</v>
      </c>
      <c r="K27" s="6">
        <v>8.7628865979999997</v>
      </c>
      <c r="L27" s="6">
        <v>3.0927835049999999</v>
      </c>
      <c r="M27" s="6">
        <v>0</v>
      </c>
      <c r="N27" s="6">
        <v>6.7010309279999998</v>
      </c>
      <c r="O27" s="6">
        <v>1.030927835</v>
      </c>
      <c r="P27" s="6">
        <v>2.0618556699999999</v>
      </c>
      <c r="Q27" s="6">
        <v>0.51546391800000002</v>
      </c>
      <c r="R27" s="6">
        <v>1.030927835</v>
      </c>
      <c r="S27" s="6">
        <v>0</v>
      </c>
      <c r="T27" s="6">
        <v>1.030927835</v>
      </c>
      <c r="U27" s="6">
        <v>1.546391753</v>
      </c>
      <c r="V27" s="6">
        <v>1.030927835</v>
      </c>
      <c r="W27" s="6">
        <v>1.030927835</v>
      </c>
      <c r="X27" s="6">
        <v>5.1546391749999998</v>
      </c>
      <c r="Y27" s="6">
        <v>13.40206186</v>
      </c>
      <c r="Z27" s="6">
        <v>1.546391753</v>
      </c>
      <c r="AA27" s="6">
        <v>0</v>
      </c>
      <c r="AB27" s="6">
        <v>4.6391752579999999</v>
      </c>
      <c r="AC27" s="6">
        <v>1.030927835</v>
      </c>
      <c r="AD27" s="6">
        <v>3.0927835049999999</v>
      </c>
      <c r="AE27" s="6">
        <v>1.030927835</v>
      </c>
      <c r="AF27" s="6">
        <v>17.5257732</v>
      </c>
      <c r="AG27" s="6">
        <f t="shared" si="0"/>
        <v>100.00000000899999</v>
      </c>
    </row>
    <row r="28" spans="1:33" x14ac:dyDescent="0.25">
      <c r="A28" s="4">
        <v>7</v>
      </c>
      <c r="B28" s="4">
        <v>2019</v>
      </c>
      <c r="C28" s="11" t="s">
        <v>29</v>
      </c>
      <c r="D28" s="6">
        <v>8.3333333330000006</v>
      </c>
      <c r="E28" s="6">
        <v>10.41666667</v>
      </c>
      <c r="F28" s="6">
        <v>2.9166666669999999</v>
      </c>
      <c r="G28" s="6">
        <v>0</v>
      </c>
      <c r="H28" s="6">
        <v>6.25</v>
      </c>
      <c r="I28" s="6">
        <v>1.25</v>
      </c>
      <c r="J28" s="6">
        <v>0.83333333300000001</v>
      </c>
      <c r="K28" s="6">
        <v>1.6666666670000001</v>
      </c>
      <c r="L28" s="6">
        <v>2.0833333330000001</v>
      </c>
      <c r="M28" s="6">
        <v>0.83333333300000001</v>
      </c>
      <c r="N28" s="6">
        <v>0.83333333300000001</v>
      </c>
      <c r="O28" s="6">
        <v>0</v>
      </c>
      <c r="P28" s="6">
        <v>0.41666666699999999</v>
      </c>
      <c r="Q28" s="6">
        <v>1.25</v>
      </c>
      <c r="R28" s="6">
        <v>15</v>
      </c>
      <c r="S28" s="6">
        <v>0.83333333300000001</v>
      </c>
      <c r="T28" s="6">
        <v>1.25</v>
      </c>
      <c r="U28" s="6">
        <v>0.41666666699999999</v>
      </c>
      <c r="V28" s="6">
        <v>3.3333333330000001</v>
      </c>
      <c r="W28" s="6">
        <v>0.83333333300000001</v>
      </c>
      <c r="X28" s="6">
        <v>2.9166666669999999</v>
      </c>
      <c r="Y28" s="6">
        <v>3.75</v>
      </c>
      <c r="Z28" s="6">
        <v>1.25</v>
      </c>
      <c r="AA28" s="6">
        <v>2.5</v>
      </c>
      <c r="AB28" s="6">
        <v>3.75</v>
      </c>
      <c r="AC28" s="6">
        <v>1.25</v>
      </c>
      <c r="AD28" s="6">
        <v>0.83333333300000001</v>
      </c>
      <c r="AE28" s="6">
        <v>0</v>
      </c>
      <c r="AF28" s="6">
        <v>25</v>
      </c>
      <c r="AG28" s="6">
        <f t="shared" si="0"/>
        <v>100.00000000199999</v>
      </c>
    </row>
    <row r="33" spans="22:29" ht="15" customHeight="1" x14ac:dyDescent="0.25">
      <c r="V33" s="17" t="s">
        <v>65</v>
      </c>
      <c r="W33" s="17"/>
      <c r="X33" s="17"/>
      <c r="Y33" s="17"/>
      <c r="Z33" s="17"/>
      <c r="AA33" s="17"/>
      <c r="AB33" s="17"/>
      <c r="AC33" s="17"/>
    </row>
    <row r="34" spans="22:29" x14ac:dyDescent="0.25">
      <c r="V34" s="17"/>
      <c r="W34" s="17"/>
      <c r="X34" s="17"/>
      <c r="Y34" s="17"/>
      <c r="Z34" s="17"/>
      <c r="AA34" s="17"/>
      <c r="AB34" s="17"/>
      <c r="AC34" s="17"/>
    </row>
    <row r="35" spans="22:29" x14ac:dyDescent="0.25">
      <c r="V35" s="17"/>
      <c r="W35" s="17"/>
      <c r="X35" s="17"/>
      <c r="Y35" s="17"/>
      <c r="Z35" s="17"/>
      <c r="AA35" s="17"/>
      <c r="AB35" s="17"/>
      <c r="AC35" s="17"/>
    </row>
    <row r="36" spans="22:29" x14ac:dyDescent="0.25">
      <c r="V36" s="17"/>
      <c r="W36" s="17"/>
      <c r="X36" s="17"/>
      <c r="Y36" s="17"/>
      <c r="Z36" s="17"/>
      <c r="AA36" s="17"/>
      <c r="AB36" s="17"/>
      <c r="AC36" s="17"/>
    </row>
    <row r="37" spans="22:29" x14ac:dyDescent="0.25">
      <c r="V37" s="17"/>
      <c r="W37" s="17"/>
      <c r="X37" s="17"/>
      <c r="Y37" s="17"/>
      <c r="Z37" s="17"/>
      <c r="AA37" s="17"/>
      <c r="AB37" s="17"/>
      <c r="AC37" s="17"/>
    </row>
    <row r="38" spans="22:29" x14ac:dyDescent="0.25">
      <c r="V38" s="17"/>
      <c r="W38" s="17"/>
      <c r="X38" s="17"/>
      <c r="Y38" s="17"/>
      <c r="Z38" s="17"/>
      <c r="AA38" s="17"/>
      <c r="AB38" s="17"/>
      <c r="AC38" s="17"/>
    </row>
    <row r="39" spans="22:29" x14ac:dyDescent="0.25">
      <c r="V39" s="17"/>
      <c r="W39" s="17"/>
      <c r="X39" s="17"/>
      <c r="Y39" s="17"/>
      <c r="Z39" s="17"/>
      <c r="AA39" s="17"/>
      <c r="AB39" s="17"/>
      <c r="AC39" s="17"/>
    </row>
    <row r="40" spans="22:29" x14ac:dyDescent="0.25">
      <c r="V40" s="17"/>
      <c r="W40" s="17"/>
      <c r="X40" s="17"/>
      <c r="Y40" s="17"/>
      <c r="Z40" s="17"/>
      <c r="AA40" s="17"/>
      <c r="AB40" s="17"/>
      <c r="AC40" s="17"/>
    </row>
    <row r="41" spans="22:29" x14ac:dyDescent="0.25">
      <c r="V41" s="17"/>
      <c r="W41" s="17"/>
      <c r="X41" s="17"/>
      <c r="Y41" s="17"/>
      <c r="Z41" s="17"/>
      <c r="AA41" s="17"/>
      <c r="AB41" s="17"/>
      <c r="AC41" s="17"/>
    </row>
    <row r="42" spans="22:29" x14ac:dyDescent="0.25">
      <c r="V42" s="17"/>
      <c r="W42" s="17"/>
      <c r="X42" s="17"/>
      <c r="Y42" s="17"/>
      <c r="Z42" s="17"/>
      <c r="AA42" s="17"/>
      <c r="AB42" s="17"/>
      <c r="AC42" s="17"/>
    </row>
  </sheetData>
  <mergeCells count="1">
    <mergeCell ref="V33:AC42"/>
  </mergeCells>
  <phoneticPr fontId="18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99186-C672-4D10-8175-33717F974049}">
  <dimension ref="A1:Q28"/>
  <sheetViews>
    <sheetView workbookViewId="0">
      <selection activeCell="C2" sqref="C2:C28"/>
    </sheetView>
  </sheetViews>
  <sheetFormatPr baseColWidth="10" defaultColWidth="11.5703125" defaultRowHeight="14.25" x14ac:dyDescent="0.2"/>
  <cols>
    <col min="1" max="1" width="7.5703125" style="2" bestFit="1" customWidth="1"/>
    <col min="2" max="2" width="6.28515625" style="2" bestFit="1" customWidth="1"/>
    <col min="3" max="3" width="8.7109375" style="2" bestFit="1" customWidth="1"/>
    <col min="4" max="4" width="8" style="2" bestFit="1" customWidth="1"/>
    <col min="5" max="5" width="11.7109375" style="2" bestFit="1" customWidth="1"/>
    <col min="6" max="6" width="7.5703125" style="2" bestFit="1" customWidth="1"/>
    <col min="7" max="7" width="12.85546875" style="2" bestFit="1" customWidth="1"/>
    <col min="8" max="8" width="5.85546875" style="2" bestFit="1" customWidth="1"/>
    <col min="9" max="9" width="8" style="2" bestFit="1" customWidth="1"/>
    <col min="10" max="10" width="6.140625" style="2" bestFit="1" customWidth="1"/>
    <col min="11" max="11" width="20.42578125" style="2" bestFit="1" customWidth="1"/>
    <col min="12" max="12" width="10.7109375" style="2" bestFit="1" customWidth="1"/>
    <col min="13" max="13" width="26.5703125" style="2" bestFit="1" customWidth="1"/>
    <col min="14" max="14" width="16.140625" style="2" bestFit="1" customWidth="1"/>
    <col min="15" max="15" width="8.28515625" style="2" bestFit="1" customWidth="1"/>
    <col min="16" max="16" width="21.7109375" style="2" bestFit="1" customWidth="1"/>
    <col min="17" max="17" width="26.5703125" style="2" bestFit="1" customWidth="1"/>
    <col min="18" max="16384" width="11.5703125" style="2"/>
  </cols>
  <sheetData>
    <row r="1" spans="1:17" x14ac:dyDescent="0.2">
      <c r="A1" s="1" t="s">
        <v>32</v>
      </c>
      <c r="B1" s="1" t="s">
        <v>33</v>
      </c>
      <c r="C1" s="1" t="s">
        <v>34</v>
      </c>
      <c r="D1" s="1" t="s">
        <v>36</v>
      </c>
      <c r="E1" s="1" t="s">
        <v>37</v>
      </c>
      <c r="F1" s="1" t="s">
        <v>38</v>
      </c>
      <c r="G1" s="1" t="s">
        <v>39</v>
      </c>
      <c r="H1" s="1" t="s">
        <v>40</v>
      </c>
      <c r="I1" s="1" t="s">
        <v>41</v>
      </c>
      <c r="J1" s="1" t="s">
        <v>42</v>
      </c>
      <c r="K1" s="1" t="s">
        <v>44</v>
      </c>
      <c r="L1" s="1" t="s">
        <v>45</v>
      </c>
      <c r="M1" s="1" t="s">
        <v>46</v>
      </c>
      <c r="N1" s="1" t="s">
        <v>47</v>
      </c>
      <c r="O1" s="1" t="s">
        <v>43</v>
      </c>
      <c r="P1" s="1" t="s">
        <v>48</v>
      </c>
      <c r="Q1" s="1" t="s">
        <v>49</v>
      </c>
    </row>
    <row r="2" spans="1:17" x14ac:dyDescent="0.2">
      <c r="A2" s="1">
        <v>3</v>
      </c>
      <c r="B2" s="1">
        <v>2017</v>
      </c>
      <c r="C2" s="10" t="s">
        <v>28</v>
      </c>
      <c r="D2" s="3">
        <v>89.898989901999997</v>
      </c>
      <c r="E2" s="3">
        <v>2.0202020200000002</v>
      </c>
      <c r="F2" s="3">
        <v>1.0101010100000001</v>
      </c>
      <c r="G2" s="3">
        <v>2.0202020200000002</v>
      </c>
      <c r="H2" s="3">
        <v>2.0202020200000002</v>
      </c>
      <c r="I2" s="3">
        <v>8.0808080809999989</v>
      </c>
      <c r="J2" s="3">
        <v>84.848484850999995</v>
      </c>
      <c r="K2" s="3">
        <v>19.191919190999997</v>
      </c>
      <c r="L2" s="3">
        <v>0</v>
      </c>
      <c r="M2" s="3">
        <v>0</v>
      </c>
      <c r="N2" s="3">
        <v>0</v>
      </c>
      <c r="O2" s="3">
        <v>1.0101010100000001</v>
      </c>
      <c r="P2" s="3">
        <v>0</v>
      </c>
      <c r="Q2" s="3">
        <v>74.747474750999999</v>
      </c>
    </row>
    <row r="3" spans="1:17" x14ac:dyDescent="0.2">
      <c r="A3" s="1">
        <v>4</v>
      </c>
      <c r="B3" s="1">
        <v>2017</v>
      </c>
      <c r="C3" s="10" t="s">
        <v>28</v>
      </c>
      <c r="D3" s="3">
        <v>65.945945950999999</v>
      </c>
      <c r="E3" s="3">
        <v>3.2432432440000003</v>
      </c>
      <c r="F3" s="3">
        <v>21.081081077</v>
      </c>
      <c r="G3" s="3">
        <v>0.54054054100000004</v>
      </c>
      <c r="H3" s="3">
        <v>0.54054054100000004</v>
      </c>
      <c r="I3" s="3">
        <v>15.135135136000001</v>
      </c>
      <c r="J3" s="3">
        <v>75.135135136000002</v>
      </c>
      <c r="K3" s="3">
        <v>28.648648645000002</v>
      </c>
      <c r="L3" s="3">
        <v>1.081081081</v>
      </c>
      <c r="M3" s="3">
        <v>0</v>
      </c>
      <c r="N3" s="3">
        <v>1.081081081</v>
      </c>
      <c r="O3" s="3">
        <v>5.9459459460000001</v>
      </c>
      <c r="P3" s="3">
        <v>0.54054054100000004</v>
      </c>
      <c r="Q3" s="3">
        <v>53.513513518999993</v>
      </c>
    </row>
    <row r="4" spans="1:17" x14ac:dyDescent="0.2">
      <c r="A4" s="1">
        <v>5</v>
      </c>
      <c r="B4" s="1">
        <v>2017</v>
      </c>
      <c r="C4" s="10" t="s">
        <v>28</v>
      </c>
      <c r="D4" s="3">
        <v>87.35632183700001</v>
      </c>
      <c r="E4" s="3">
        <v>4.0229885059999999</v>
      </c>
      <c r="F4" s="3">
        <v>2.2988505749999999</v>
      </c>
      <c r="G4" s="3">
        <v>0.57471264399999999</v>
      </c>
      <c r="H4" s="3">
        <v>0.57471264399999999</v>
      </c>
      <c r="I4" s="3">
        <v>5.1724137939999997</v>
      </c>
      <c r="J4" s="3">
        <v>88.50574712400001</v>
      </c>
      <c r="K4" s="3">
        <v>58.045977004000008</v>
      </c>
      <c r="L4" s="3">
        <v>0</v>
      </c>
      <c r="M4" s="3">
        <v>0</v>
      </c>
      <c r="N4" s="3">
        <v>0</v>
      </c>
      <c r="O4" s="3">
        <v>1.149425288</v>
      </c>
      <c r="P4" s="3">
        <v>0</v>
      </c>
      <c r="Q4" s="3">
        <v>35.057471270000008</v>
      </c>
    </row>
    <row r="5" spans="1:17" x14ac:dyDescent="0.2">
      <c r="A5" s="1">
        <v>6</v>
      </c>
      <c r="B5" s="1">
        <v>2017</v>
      </c>
      <c r="C5" s="11" t="s">
        <v>29</v>
      </c>
      <c r="D5" s="3">
        <v>86.075949366999978</v>
      </c>
      <c r="E5" s="3">
        <v>3.7974683539999998</v>
      </c>
      <c r="F5" s="3">
        <v>2.5316455690000002</v>
      </c>
      <c r="G5" s="3">
        <v>1.265822784</v>
      </c>
      <c r="H5" s="3">
        <v>0.63291139200000002</v>
      </c>
      <c r="I5" s="3">
        <v>13.291139240000001</v>
      </c>
      <c r="J5" s="3">
        <v>79.746835441999977</v>
      </c>
      <c r="K5" s="3">
        <v>65.822784808999998</v>
      </c>
      <c r="L5" s="3">
        <v>6.3291139239999996</v>
      </c>
      <c r="M5" s="3">
        <v>0.63291139200000002</v>
      </c>
      <c r="N5" s="3">
        <v>0.63291139200000002</v>
      </c>
      <c r="O5" s="3">
        <v>0.63291139200000002</v>
      </c>
      <c r="P5" s="3">
        <v>1.8987341769999999</v>
      </c>
      <c r="Q5" s="3">
        <v>17.721518988</v>
      </c>
    </row>
    <row r="6" spans="1:17" x14ac:dyDescent="0.2">
      <c r="A6" s="1">
        <v>7</v>
      </c>
      <c r="B6" s="1">
        <v>2017</v>
      </c>
      <c r="C6" s="11" t="s">
        <v>29</v>
      </c>
      <c r="D6" s="3">
        <v>63.461538454999996</v>
      </c>
      <c r="E6" s="3">
        <v>10.576923077</v>
      </c>
      <c r="F6" s="3">
        <v>4.3269230780000001</v>
      </c>
      <c r="G6" s="3">
        <v>3.846153846</v>
      </c>
      <c r="H6" s="3">
        <v>0.48076923100000002</v>
      </c>
      <c r="I6" s="3">
        <v>18.269230769</v>
      </c>
      <c r="J6" s="3">
        <v>63.461538456</v>
      </c>
      <c r="K6" s="3">
        <v>50.480769229000003</v>
      </c>
      <c r="L6" s="3">
        <v>1.442307692</v>
      </c>
      <c r="M6" s="3">
        <v>3.365384615</v>
      </c>
      <c r="N6" s="3">
        <v>2.403846154</v>
      </c>
      <c r="O6" s="3">
        <v>3.8461538470000001</v>
      </c>
      <c r="P6" s="3">
        <v>0</v>
      </c>
      <c r="Q6" s="3">
        <v>20.673076919</v>
      </c>
    </row>
    <row r="7" spans="1:17" x14ac:dyDescent="0.2">
      <c r="A7" s="1">
        <v>8</v>
      </c>
      <c r="B7" s="1">
        <v>2017</v>
      </c>
      <c r="C7" s="11" t="s">
        <v>29</v>
      </c>
      <c r="D7" s="3">
        <v>58.100558662000005</v>
      </c>
      <c r="E7" s="3">
        <v>7.8212290500000003</v>
      </c>
      <c r="F7" s="3">
        <v>10.055865921999999</v>
      </c>
      <c r="G7" s="3">
        <v>1.1173184359999999</v>
      </c>
      <c r="H7" s="3">
        <v>1.1173184359999999</v>
      </c>
      <c r="I7" s="3">
        <v>19.553072626000002</v>
      </c>
      <c r="J7" s="3">
        <v>56.424581008000004</v>
      </c>
      <c r="K7" s="3">
        <v>33.519553076999998</v>
      </c>
      <c r="L7" s="3">
        <v>0</v>
      </c>
      <c r="M7" s="3">
        <v>0</v>
      </c>
      <c r="N7" s="3">
        <v>0</v>
      </c>
      <c r="O7" s="3">
        <v>8.9385474859999992</v>
      </c>
      <c r="P7" s="3">
        <v>1.1173184359999999</v>
      </c>
      <c r="Q7" s="3">
        <v>33.519553070999997</v>
      </c>
    </row>
    <row r="8" spans="1:17" x14ac:dyDescent="0.2">
      <c r="A8" s="1">
        <v>9</v>
      </c>
      <c r="B8" s="1">
        <v>2017</v>
      </c>
      <c r="C8" s="12" t="s">
        <v>30</v>
      </c>
      <c r="D8" s="3">
        <v>65.116279067999983</v>
      </c>
      <c r="E8" s="3">
        <v>6.2015503869999993</v>
      </c>
      <c r="F8" s="3">
        <v>11.627906976</v>
      </c>
      <c r="G8" s="3">
        <v>3.1007751940000001</v>
      </c>
      <c r="H8" s="3">
        <v>1.5503875970000001</v>
      </c>
      <c r="I8" s="3">
        <v>22.480620154</v>
      </c>
      <c r="J8" s="3">
        <v>62.015503873999982</v>
      </c>
      <c r="K8" s="3">
        <v>54.263565889999981</v>
      </c>
      <c r="L8" s="3">
        <v>0</v>
      </c>
      <c r="M8" s="3">
        <v>1.5503875970000001</v>
      </c>
      <c r="N8" s="3">
        <v>0.77519379799999999</v>
      </c>
      <c r="O8" s="3">
        <v>9.3023255809999998</v>
      </c>
      <c r="P8" s="3">
        <v>2.3255813949999999</v>
      </c>
      <c r="Q8" s="3">
        <v>17.829457364</v>
      </c>
    </row>
    <row r="9" spans="1:17" x14ac:dyDescent="0.2">
      <c r="A9" s="1">
        <v>10</v>
      </c>
      <c r="B9" s="1">
        <v>2017</v>
      </c>
      <c r="C9" s="12" t="s">
        <v>30</v>
      </c>
      <c r="D9" s="3">
        <v>18.548387097999999</v>
      </c>
      <c r="E9" s="3">
        <v>20.161290321999999</v>
      </c>
      <c r="F9" s="3">
        <v>26.612903228</v>
      </c>
      <c r="G9" s="3">
        <v>8.0645161289999994</v>
      </c>
      <c r="H9" s="3">
        <v>13.709677418999998</v>
      </c>
      <c r="I9" s="3">
        <v>46.77419355</v>
      </c>
      <c r="J9" s="3">
        <v>12.903225808</v>
      </c>
      <c r="K9" s="3">
        <v>20.161290321999999</v>
      </c>
      <c r="L9" s="3">
        <v>0</v>
      </c>
      <c r="M9" s="3">
        <v>0</v>
      </c>
      <c r="N9" s="3">
        <v>0</v>
      </c>
      <c r="O9" s="3">
        <v>24.193548389</v>
      </c>
      <c r="P9" s="3">
        <v>2.4193548389999999</v>
      </c>
      <c r="Q9" s="3">
        <v>26.612903226999997</v>
      </c>
    </row>
    <row r="10" spans="1:17" x14ac:dyDescent="0.2">
      <c r="A10" s="1">
        <v>1</v>
      </c>
      <c r="B10" s="1">
        <v>2018</v>
      </c>
      <c r="C10" s="13" t="s">
        <v>31</v>
      </c>
      <c r="D10" s="3">
        <v>62.666666665999998</v>
      </c>
      <c r="E10" s="3">
        <v>18.000000003</v>
      </c>
      <c r="F10" s="3">
        <v>3.3333333339999998</v>
      </c>
      <c r="G10" s="3">
        <v>1.3333333329999999</v>
      </c>
      <c r="H10" s="3">
        <v>16.000000003</v>
      </c>
      <c r="I10" s="3">
        <v>23.999999997</v>
      </c>
      <c r="J10" s="3">
        <v>45.333333335999995</v>
      </c>
      <c r="K10" s="3">
        <v>40.666666668999994</v>
      </c>
      <c r="L10" s="3">
        <v>0</v>
      </c>
      <c r="M10" s="3">
        <v>0</v>
      </c>
      <c r="N10" s="3">
        <v>0</v>
      </c>
      <c r="O10" s="3">
        <v>2.6666666669999999</v>
      </c>
      <c r="P10" s="3">
        <v>0.66666666699999999</v>
      </c>
      <c r="Q10" s="3">
        <v>41.333333332999999</v>
      </c>
    </row>
    <row r="11" spans="1:17" x14ac:dyDescent="0.2">
      <c r="A11" s="1">
        <v>2</v>
      </c>
      <c r="B11" s="1">
        <v>2018</v>
      </c>
      <c r="C11" s="13" t="s">
        <v>31</v>
      </c>
      <c r="D11" s="3">
        <v>82.58426966399999</v>
      </c>
      <c r="E11" s="3">
        <v>1.123595506</v>
      </c>
      <c r="F11" s="3">
        <v>1.123595506</v>
      </c>
      <c r="G11" s="3">
        <v>11.23595506</v>
      </c>
      <c r="H11" s="3">
        <v>0.56179775300000001</v>
      </c>
      <c r="I11" s="3">
        <v>13.483146072</v>
      </c>
      <c r="J11" s="3">
        <v>82.022471910999997</v>
      </c>
      <c r="K11" s="3">
        <v>32.022471913000004</v>
      </c>
      <c r="L11" s="3">
        <v>0</v>
      </c>
      <c r="M11" s="3">
        <v>11.23595506</v>
      </c>
      <c r="N11" s="3">
        <v>0</v>
      </c>
      <c r="O11" s="3">
        <v>1.123595506</v>
      </c>
      <c r="P11" s="3">
        <v>0</v>
      </c>
      <c r="Q11" s="3">
        <v>51.685393257000001</v>
      </c>
    </row>
    <row r="12" spans="1:17" x14ac:dyDescent="0.2">
      <c r="A12" s="1">
        <v>3</v>
      </c>
      <c r="B12" s="1">
        <v>2018</v>
      </c>
      <c r="C12" s="10" t="s">
        <v>28</v>
      </c>
      <c r="D12" s="3">
        <v>87.499999993999992</v>
      </c>
      <c r="E12" s="3">
        <v>4.1666666660000002</v>
      </c>
      <c r="F12" s="3">
        <v>5.5555555549999998</v>
      </c>
      <c r="G12" s="3">
        <v>0.69444444400000005</v>
      </c>
      <c r="H12" s="3">
        <v>0.69444444400000005</v>
      </c>
      <c r="I12" s="3">
        <v>7.6388888880000003</v>
      </c>
      <c r="J12" s="3">
        <v>89.583333326999991</v>
      </c>
      <c r="K12" s="3">
        <v>57.638888884999993</v>
      </c>
      <c r="L12" s="3">
        <v>0</v>
      </c>
      <c r="M12" s="3">
        <v>0</v>
      </c>
      <c r="N12" s="3">
        <v>1.388888889</v>
      </c>
      <c r="O12" s="3">
        <v>4.8611111109999996</v>
      </c>
      <c r="P12" s="3">
        <v>0</v>
      </c>
      <c r="Q12" s="3">
        <v>34.027777774</v>
      </c>
    </row>
    <row r="13" spans="1:17" x14ac:dyDescent="0.2">
      <c r="A13" s="1">
        <v>4</v>
      </c>
      <c r="B13" s="1">
        <v>2018</v>
      </c>
      <c r="C13" s="10" t="s">
        <v>28</v>
      </c>
      <c r="D13" s="3">
        <v>52.046783624999989</v>
      </c>
      <c r="E13" s="3">
        <v>2.3391812860000001</v>
      </c>
      <c r="F13" s="3">
        <v>39.181286549999996</v>
      </c>
      <c r="G13" s="3">
        <v>1.169590643</v>
      </c>
      <c r="H13" s="3">
        <v>1.169590643</v>
      </c>
      <c r="I13" s="3">
        <v>2.9239766080000003</v>
      </c>
      <c r="J13" s="3">
        <v>90.643274852999994</v>
      </c>
      <c r="K13" s="3">
        <v>61.988304093999993</v>
      </c>
      <c r="L13" s="3">
        <v>0</v>
      </c>
      <c r="M13" s="3">
        <v>0</v>
      </c>
      <c r="N13" s="3">
        <v>0</v>
      </c>
      <c r="O13" s="3">
        <v>18.713450290000001</v>
      </c>
      <c r="P13" s="3">
        <v>0</v>
      </c>
      <c r="Q13" s="3">
        <v>14.03508772</v>
      </c>
    </row>
    <row r="14" spans="1:17" x14ac:dyDescent="0.2">
      <c r="A14" s="1">
        <v>5</v>
      </c>
      <c r="B14" s="1">
        <v>2018</v>
      </c>
      <c r="C14" s="10" t="s">
        <v>28</v>
      </c>
      <c r="D14" s="3">
        <v>49.659863942999998</v>
      </c>
      <c r="E14" s="3">
        <v>9.5238095240000007</v>
      </c>
      <c r="F14" s="3">
        <v>29.251700683000003</v>
      </c>
      <c r="G14" s="3">
        <v>0</v>
      </c>
      <c r="H14" s="3">
        <v>0</v>
      </c>
      <c r="I14" s="3">
        <v>17.68707483</v>
      </c>
      <c r="J14" s="3">
        <v>70.748299320000001</v>
      </c>
      <c r="K14" s="3">
        <v>62.585034014000001</v>
      </c>
      <c r="L14" s="3">
        <v>0</v>
      </c>
      <c r="M14" s="3">
        <v>0</v>
      </c>
      <c r="N14" s="3">
        <v>0</v>
      </c>
      <c r="O14" s="3">
        <v>8.8435374150000001</v>
      </c>
      <c r="P14" s="3">
        <v>1.360544218</v>
      </c>
      <c r="Q14" s="3">
        <v>15.646258502999999</v>
      </c>
    </row>
    <row r="15" spans="1:17" x14ac:dyDescent="0.2">
      <c r="A15" s="1">
        <v>6</v>
      </c>
      <c r="B15" s="1">
        <v>2018</v>
      </c>
      <c r="C15" s="11" t="s">
        <v>29</v>
      </c>
      <c r="D15" s="3">
        <v>50.847457627000004</v>
      </c>
      <c r="E15" s="3">
        <v>9.6045197739999999</v>
      </c>
      <c r="F15" s="3">
        <v>26.553672316</v>
      </c>
      <c r="G15" s="3">
        <v>1.129943503</v>
      </c>
      <c r="H15" s="3">
        <v>6.7796610169999996</v>
      </c>
      <c r="I15" s="3">
        <v>15.819209039</v>
      </c>
      <c r="J15" s="3">
        <v>65.536723164000009</v>
      </c>
      <c r="K15" s="3">
        <v>44.067796608000009</v>
      </c>
      <c r="L15" s="3">
        <v>0.56497175099999997</v>
      </c>
      <c r="M15" s="3">
        <v>0</v>
      </c>
      <c r="N15" s="3">
        <v>0</v>
      </c>
      <c r="O15" s="3">
        <v>10.734463277</v>
      </c>
      <c r="P15" s="3">
        <v>6.2146892649999996</v>
      </c>
      <c r="Q15" s="3">
        <v>26.553672319</v>
      </c>
    </row>
    <row r="16" spans="1:17" x14ac:dyDescent="0.2">
      <c r="A16" s="1">
        <v>7</v>
      </c>
      <c r="B16" s="1">
        <v>2018</v>
      </c>
      <c r="C16" s="11" t="s">
        <v>29</v>
      </c>
      <c r="D16" s="3">
        <v>52.121212116999999</v>
      </c>
      <c r="E16" s="3">
        <v>24.848484851000002</v>
      </c>
      <c r="F16" s="3">
        <v>9.0909090900000002</v>
      </c>
      <c r="G16" s="3">
        <v>1.818181818</v>
      </c>
      <c r="H16" s="3">
        <v>1.818181818</v>
      </c>
      <c r="I16" s="3">
        <v>30.909090910000003</v>
      </c>
      <c r="J16" s="3">
        <v>55.151515148000001</v>
      </c>
      <c r="K16" s="3">
        <v>50.909090908000003</v>
      </c>
      <c r="L16" s="3">
        <v>0.606060606</v>
      </c>
      <c r="M16" s="3">
        <v>0</v>
      </c>
      <c r="N16" s="3">
        <v>6.0606060609999997</v>
      </c>
      <c r="O16" s="3">
        <v>4.848484848</v>
      </c>
      <c r="P16" s="3">
        <v>3.0303030299999998</v>
      </c>
      <c r="Q16" s="3">
        <v>22.424242422999999</v>
      </c>
    </row>
    <row r="17" spans="1:17" x14ac:dyDescent="0.2">
      <c r="A17" s="1">
        <v>8</v>
      </c>
      <c r="B17" s="1">
        <v>2018</v>
      </c>
      <c r="C17" s="11" t="s">
        <v>29</v>
      </c>
      <c r="D17" s="3">
        <v>21.374045801000001</v>
      </c>
      <c r="E17" s="3">
        <v>36.641221377000001</v>
      </c>
      <c r="F17" s="3">
        <v>13.740458016000002</v>
      </c>
      <c r="G17" s="3">
        <v>3.0534351150000001</v>
      </c>
      <c r="H17" s="3">
        <v>5.3435114509999995</v>
      </c>
      <c r="I17" s="3">
        <v>39.694656490999996</v>
      </c>
      <c r="J17" s="3">
        <v>29.770992367000002</v>
      </c>
      <c r="K17" s="3">
        <v>54.198473285000006</v>
      </c>
      <c r="L17" s="3">
        <v>0</v>
      </c>
      <c r="M17" s="3">
        <v>0</v>
      </c>
      <c r="N17" s="3">
        <v>4.5801526719999996</v>
      </c>
      <c r="O17" s="3">
        <v>9.9236641219999999</v>
      </c>
      <c r="P17" s="3">
        <v>3.0534351150000001</v>
      </c>
      <c r="Q17" s="3">
        <v>3.0534351150000001</v>
      </c>
    </row>
    <row r="18" spans="1:17" x14ac:dyDescent="0.2">
      <c r="A18" s="1">
        <v>9</v>
      </c>
      <c r="B18" s="1">
        <v>2018</v>
      </c>
      <c r="C18" s="12" t="s">
        <v>30</v>
      </c>
      <c r="D18" s="3">
        <v>28.703703702000002</v>
      </c>
      <c r="E18" s="3">
        <v>35.185185187999998</v>
      </c>
      <c r="F18" s="3">
        <v>13.888888893999999</v>
      </c>
      <c r="G18" s="3">
        <v>0.92592592600000001</v>
      </c>
      <c r="H18" s="3">
        <v>0.92592592600000001</v>
      </c>
      <c r="I18" s="3">
        <v>40.740740748</v>
      </c>
      <c r="J18" s="3">
        <v>37.037037036000008</v>
      </c>
      <c r="K18" s="3">
        <v>42.592592596000003</v>
      </c>
      <c r="L18" s="3">
        <v>0</v>
      </c>
      <c r="M18" s="3">
        <v>0</v>
      </c>
      <c r="N18" s="3">
        <v>4.6296296300000002</v>
      </c>
      <c r="O18" s="3">
        <v>10.18518519</v>
      </c>
      <c r="P18" s="3">
        <v>1.851851852</v>
      </c>
      <c r="Q18" s="3">
        <v>19.444444442000002</v>
      </c>
    </row>
    <row r="19" spans="1:17" x14ac:dyDescent="0.2">
      <c r="A19" s="1">
        <v>10</v>
      </c>
      <c r="B19" s="1">
        <v>2018</v>
      </c>
      <c r="C19" s="12" t="s">
        <v>30</v>
      </c>
      <c r="D19" s="3">
        <v>70.212765952999987</v>
      </c>
      <c r="E19" s="3">
        <v>9.2198581560000008</v>
      </c>
      <c r="F19" s="3">
        <v>4.9645390069999999</v>
      </c>
      <c r="G19" s="3">
        <v>0.70921985799999998</v>
      </c>
      <c r="H19" s="3">
        <v>0</v>
      </c>
      <c r="I19" s="3">
        <v>17.021276595</v>
      </c>
      <c r="J19" s="3">
        <v>68.085106378999981</v>
      </c>
      <c r="K19" s="3">
        <v>29.078014184000004</v>
      </c>
      <c r="L19" s="3">
        <v>0</v>
      </c>
      <c r="M19" s="3">
        <v>0.70921985799999998</v>
      </c>
      <c r="N19" s="3">
        <v>0</v>
      </c>
      <c r="O19" s="3">
        <v>4.9645390069999999</v>
      </c>
      <c r="P19" s="3">
        <v>0</v>
      </c>
      <c r="Q19" s="3">
        <v>50.354609924999998</v>
      </c>
    </row>
    <row r="20" spans="1:17" x14ac:dyDescent="0.2">
      <c r="A20" s="1">
        <v>11</v>
      </c>
      <c r="B20" s="1">
        <v>2018</v>
      </c>
      <c r="C20" s="12" t="s">
        <v>30</v>
      </c>
      <c r="D20" s="3">
        <v>52.941176467999988</v>
      </c>
      <c r="E20" s="3">
        <v>18.627450981000003</v>
      </c>
      <c r="F20" s="3">
        <v>12.74509804</v>
      </c>
      <c r="G20" s="3">
        <v>0</v>
      </c>
      <c r="H20" s="3">
        <v>1.9607843140000001</v>
      </c>
      <c r="I20" s="3">
        <v>22.549019609000002</v>
      </c>
      <c r="J20" s="3">
        <v>59.803921565999993</v>
      </c>
      <c r="K20" s="3">
        <v>28.431372550999995</v>
      </c>
      <c r="L20" s="3">
        <v>0</v>
      </c>
      <c r="M20" s="3">
        <v>0</v>
      </c>
      <c r="N20" s="3">
        <v>3.9215686270000001</v>
      </c>
      <c r="O20" s="3">
        <v>1.9607843140000001</v>
      </c>
      <c r="P20" s="3">
        <v>7.8431372550000003</v>
      </c>
      <c r="Q20" s="3">
        <v>42.156862742000001</v>
      </c>
    </row>
    <row r="21" spans="1:17" x14ac:dyDescent="0.2">
      <c r="A21" s="1">
        <v>12</v>
      </c>
      <c r="B21" s="1">
        <v>2018</v>
      </c>
      <c r="C21" s="13" t="s">
        <v>31</v>
      </c>
      <c r="D21" s="3">
        <v>79.67914438999999</v>
      </c>
      <c r="E21" s="3">
        <v>3.2085561500000002</v>
      </c>
      <c r="F21" s="3">
        <v>1.0695187159999999</v>
      </c>
      <c r="G21" s="3">
        <v>0.53475935799999996</v>
      </c>
      <c r="H21" s="3">
        <v>0.53475935799999996</v>
      </c>
      <c r="I21" s="3">
        <v>9.6256684490000008</v>
      </c>
      <c r="J21" s="3">
        <v>74.331550806999999</v>
      </c>
      <c r="K21" s="3">
        <v>18.181818180999997</v>
      </c>
      <c r="L21" s="3">
        <v>1.6042780750000001</v>
      </c>
      <c r="M21" s="3">
        <v>0</v>
      </c>
      <c r="N21" s="3">
        <v>0</v>
      </c>
      <c r="O21" s="3">
        <v>0.53475935799999996</v>
      </c>
      <c r="P21" s="3">
        <v>0</v>
      </c>
      <c r="Q21" s="3">
        <v>64.171122999999994</v>
      </c>
    </row>
    <row r="22" spans="1:17" x14ac:dyDescent="0.2">
      <c r="A22" s="1">
        <v>1</v>
      </c>
      <c r="B22" s="1">
        <v>2019</v>
      </c>
      <c r="C22" s="13" t="s">
        <v>31</v>
      </c>
      <c r="D22" s="3">
        <v>91.275167775999989</v>
      </c>
      <c r="E22" s="3">
        <v>1.342281879</v>
      </c>
      <c r="F22" s="3">
        <v>1.342281879</v>
      </c>
      <c r="G22" s="3">
        <v>0</v>
      </c>
      <c r="H22" s="3">
        <v>0</v>
      </c>
      <c r="I22" s="3">
        <v>14.093959727</v>
      </c>
      <c r="J22" s="3">
        <v>79.865771806999987</v>
      </c>
      <c r="K22" s="3">
        <v>30.872483219000003</v>
      </c>
      <c r="L22" s="3">
        <v>0</v>
      </c>
      <c r="M22" s="3">
        <v>0</v>
      </c>
      <c r="N22" s="3">
        <v>0</v>
      </c>
      <c r="O22" s="3">
        <v>1.342281879</v>
      </c>
      <c r="P22" s="3">
        <v>0</v>
      </c>
      <c r="Q22" s="3">
        <v>61.744966435999999</v>
      </c>
    </row>
    <row r="23" spans="1:17" x14ac:dyDescent="0.2">
      <c r="A23" s="1">
        <v>2</v>
      </c>
      <c r="B23" s="1">
        <v>2019</v>
      </c>
      <c r="C23" s="13" t="s">
        <v>31</v>
      </c>
      <c r="D23" s="3">
        <v>90.909090906999992</v>
      </c>
      <c r="E23" s="3">
        <v>1.136363636</v>
      </c>
      <c r="F23" s="3">
        <v>1.136363636</v>
      </c>
      <c r="G23" s="3">
        <v>1.136363636</v>
      </c>
      <c r="H23" s="3">
        <v>1.136363636</v>
      </c>
      <c r="I23" s="3">
        <v>3.9772727260000003</v>
      </c>
      <c r="J23" s="3">
        <v>89.204545452999994</v>
      </c>
      <c r="K23" s="3">
        <v>18.749999999999996</v>
      </c>
      <c r="L23" s="3">
        <v>0</v>
      </c>
      <c r="M23" s="3">
        <v>0</v>
      </c>
      <c r="N23" s="3">
        <v>0</v>
      </c>
      <c r="O23" s="3">
        <v>1.136363636</v>
      </c>
      <c r="P23" s="3">
        <v>0</v>
      </c>
      <c r="Q23" s="3">
        <v>74.431818179000004</v>
      </c>
    </row>
    <row r="24" spans="1:17" x14ac:dyDescent="0.2">
      <c r="A24" s="1">
        <v>3</v>
      </c>
      <c r="B24" s="1">
        <v>2019</v>
      </c>
      <c r="C24" s="10" t="s">
        <v>28</v>
      </c>
      <c r="D24" s="3">
        <v>94.240837697000003</v>
      </c>
      <c r="E24" s="3">
        <v>0</v>
      </c>
      <c r="F24" s="3">
        <v>1.5706806280000001</v>
      </c>
      <c r="G24" s="3">
        <v>1.0471204190000001</v>
      </c>
      <c r="H24" s="3">
        <v>1.0471204190000001</v>
      </c>
      <c r="I24" s="3">
        <v>4.1884816760000003</v>
      </c>
      <c r="J24" s="3">
        <v>91.623036648999999</v>
      </c>
      <c r="K24" s="3">
        <v>12.565445027000001</v>
      </c>
      <c r="L24" s="3">
        <v>0</v>
      </c>
      <c r="M24" s="3">
        <v>0</v>
      </c>
      <c r="N24" s="3">
        <v>0</v>
      </c>
      <c r="O24" s="3">
        <v>1.0471204190000001</v>
      </c>
      <c r="P24" s="3">
        <v>0.523560209</v>
      </c>
      <c r="Q24" s="3">
        <v>82.722513089000003</v>
      </c>
    </row>
    <row r="25" spans="1:17" x14ac:dyDescent="0.2">
      <c r="A25" s="1">
        <v>4</v>
      </c>
      <c r="B25" s="1">
        <v>2019</v>
      </c>
      <c r="C25" s="10" t="s">
        <v>28</v>
      </c>
      <c r="D25" s="3">
        <v>80.536912751999992</v>
      </c>
      <c r="E25" s="3">
        <v>6.7114093960000005</v>
      </c>
      <c r="F25" s="3">
        <v>2.684563759</v>
      </c>
      <c r="G25" s="3">
        <v>2.0134228190000001</v>
      </c>
      <c r="H25" s="3">
        <v>2.0134228190000001</v>
      </c>
      <c r="I25" s="3">
        <v>11.409395974000001</v>
      </c>
      <c r="J25" s="3">
        <v>78.523489932999993</v>
      </c>
      <c r="K25" s="3">
        <v>37.583892619000004</v>
      </c>
      <c r="L25" s="3">
        <v>0.67114094000000002</v>
      </c>
      <c r="M25" s="3">
        <v>0</v>
      </c>
      <c r="N25" s="3">
        <v>2.0134228190000001</v>
      </c>
      <c r="O25" s="3">
        <v>2.684563759</v>
      </c>
      <c r="P25" s="3">
        <v>0</v>
      </c>
      <c r="Q25" s="3">
        <v>48.993288588999995</v>
      </c>
    </row>
    <row r="26" spans="1:17" x14ac:dyDescent="0.2">
      <c r="A26" s="1">
        <v>5</v>
      </c>
      <c r="B26" s="1">
        <v>2019</v>
      </c>
      <c r="C26" s="10" t="s">
        <v>28</v>
      </c>
      <c r="D26" s="3">
        <v>44.843049327999978</v>
      </c>
      <c r="E26" s="3">
        <v>8.9686098659999995</v>
      </c>
      <c r="F26" s="3">
        <v>26.008968609</v>
      </c>
      <c r="G26" s="3">
        <v>1.34529148</v>
      </c>
      <c r="H26" s="3">
        <v>6.278026906</v>
      </c>
      <c r="I26" s="3">
        <v>15.695067264999999</v>
      </c>
      <c r="J26" s="3">
        <v>59.192825111999987</v>
      </c>
      <c r="K26" s="3">
        <v>37.219730941999998</v>
      </c>
      <c r="L26" s="3">
        <v>1.34529148</v>
      </c>
      <c r="M26" s="3">
        <v>0</v>
      </c>
      <c r="N26" s="3">
        <v>0.89686098700000005</v>
      </c>
      <c r="O26" s="3">
        <v>11.210762331</v>
      </c>
      <c r="P26" s="3">
        <v>6.278026906</v>
      </c>
      <c r="Q26" s="3">
        <v>24.215246637</v>
      </c>
    </row>
    <row r="27" spans="1:17" x14ac:dyDescent="0.2">
      <c r="A27" s="1">
        <v>6</v>
      </c>
      <c r="B27" s="1">
        <v>2019</v>
      </c>
      <c r="C27" s="11" t="s">
        <v>29</v>
      </c>
      <c r="D27" s="3">
        <v>50.515463918000002</v>
      </c>
      <c r="E27" s="3">
        <v>20.618556705</v>
      </c>
      <c r="F27" s="3">
        <v>9.7938144329999997</v>
      </c>
      <c r="G27" s="3">
        <v>1.546391753</v>
      </c>
      <c r="H27" s="3">
        <v>3.6082474229999999</v>
      </c>
      <c r="I27" s="3">
        <v>25.773195880999999</v>
      </c>
      <c r="J27" s="3">
        <v>53.092783505</v>
      </c>
      <c r="K27" s="3">
        <v>46.907216499</v>
      </c>
      <c r="L27" s="3">
        <v>1.030927835</v>
      </c>
      <c r="M27" s="3">
        <v>0</v>
      </c>
      <c r="N27" s="3">
        <v>5.1546391749999998</v>
      </c>
      <c r="O27" s="3">
        <v>4.6391752579999999</v>
      </c>
      <c r="P27" s="3">
        <v>4.1237113399999998</v>
      </c>
      <c r="Q27" s="3">
        <v>20.618556701999999</v>
      </c>
    </row>
    <row r="28" spans="1:17" x14ac:dyDescent="0.2">
      <c r="A28" s="1">
        <v>7</v>
      </c>
      <c r="B28" s="1">
        <v>2019</v>
      </c>
      <c r="C28" s="11" t="s">
        <v>29</v>
      </c>
      <c r="D28" s="3">
        <v>53.750000003000004</v>
      </c>
      <c r="E28" s="3">
        <v>10.833333333000001</v>
      </c>
      <c r="F28" s="3">
        <v>6.6666666659999994</v>
      </c>
      <c r="G28" s="3">
        <v>3.75</v>
      </c>
      <c r="H28" s="3">
        <v>2.0833333330000001</v>
      </c>
      <c r="I28" s="3">
        <v>18.333333332999999</v>
      </c>
      <c r="J28" s="3">
        <v>54.583333336000003</v>
      </c>
      <c r="K28" s="3">
        <v>43.333333331999995</v>
      </c>
      <c r="L28" s="3">
        <v>1.25</v>
      </c>
      <c r="M28" s="3">
        <v>2.5</v>
      </c>
      <c r="N28" s="3">
        <v>2.9166666669999999</v>
      </c>
      <c r="O28" s="3">
        <v>4.5833333329999997</v>
      </c>
      <c r="P28" s="3">
        <v>0.83333333300000001</v>
      </c>
      <c r="Q28" s="3">
        <v>19.583333336999999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3300A-436C-4D90-B96B-8ACB2D2BF475}">
  <dimension ref="A1:Q28"/>
  <sheetViews>
    <sheetView tabSelected="1" workbookViewId="0">
      <selection activeCell="C2" sqref="C2:C28"/>
    </sheetView>
  </sheetViews>
  <sheetFormatPr baseColWidth="10" defaultColWidth="11.5703125" defaultRowHeight="15" x14ac:dyDescent="0.25"/>
  <cols>
    <col min="1" max="1" width="8.140625" style="5" bestFit="1" customWidth="1"/>
    <col min="2" max="2" width="6.85546875" style="5" bestFit="1" customWidth="1"/>
    <col min="3" max="3" width="9.42578125" style="5" bestFit="1" customWidth="1"/>
    <col min="4" max="4" width="34.42578125" style="9" bestFit="1" customWidth="1"/>
    <col min="5" max="5" width="35.28515625" style="9" bestFit="1" customWidth="1"/>
    <col min="6" max="6" width="29.5703125" style="9" bestFit="1" customWidth="1"/>
    <col min="7" max="7" width="30.28515625" style="9" bestFit="1" customWidth="1"/>
    <col min="8" max="8" width="36.7109375" style="9" bestFit="1" customWidth="1"/>
    <col min="9" max="9" width="33.28515625" style="9" bestFit="1" customWidth="1"/>
    <col min="10" max="10" width="32.28515625" style="9" bestFit="1" customWidth="1"/>
    <col min="11" max="11" width="42.7109375" style="9" bestFit="1" customWidth="1"/>
    <col min="12" max="12" width="30.7109375" style="9" bestFit="1" customWidth="1"/>
    <col min="13" max="13" width="21.85546875" style="9" bestFit="1" customWidth="1"/>
    <col min="14" max="14" width="18.28515625" style="9" bestFit="1" customWidth="1"/>
    <col min="15" max="15" width="17.28515625" style="9" bestFit="1" customWidth="1"/>
    <col min="16" max="16" width="31.140625" style="9" bestFit="1" customWidth="1"/>
    <col min="17" max="17" width="31" style="9" bestFit="1" customWidth="1"/>
    <col min="18" max="16384" width="11.5703125" style="9"/>
  </cols>
  <sheetData>
    <row r="1" spans="1:17" ht="15.75" x14ac:dyDescent="0.25">
      <c r="A1" s="7" t="s">
        <v>32</v>
      </c>
      <c r="B1" s="7" t="s">
        <v>33</v>
      </c>
      <c r="C1" s="7" t="s">
        <v>34</v>
      </c>
      <c r="D1" s="8" t="s">
        <v>51</v>
      </c>
      <c r="E1" s="8" t="s">
        <v>52</v>
      </c>
      <c r="F1" s="8" t="s">
        <v>53</v>
      </c>
      <c r="G1" s="8" t="s">
        <v>54</v>
      </c>
      <c r="H1" s="8" t="s">
        <v>55</v>
      </c>
      <c r="I1" s="8" t="s">
        <v>56</v>
      </c>
      <c r="J1" s="8" t="s">
        <v>57</v>
      </c>
      <c r="K1" s="8" t="s">
        <v>58</v>
      </c>
      <c r="L1" s="8" t="s">
        <v>59</v>
      </c>
      <c r="M1" s="8" t="s">
        <v>60</v>
      </c>
      <c r="N1" s="8" t="s">
        <v>61</v>
      </c>
      <c r="O1" s="8" t="s">
        <v>62</v>
      </c>
      <c r="P1" s="8" t="s">
        <v>63</v>
      </c>
      <c r="Q1" s="8" t="s">
        <v>64</v>
      </c>
    </row>
    <row r="2" spans="1:17" ht="15.75" x14ac:dyDescent="0.25">
      <c r="A2" s="7">
        <v>3</v>
      </c>
      <c r="B2" s="7">
        <v>2017</v>
      </c>
      <c r="C2" s="10" t="s">
        <v>28</v>
      </c>
      <c r="D2" s="8">
        <v>0</v>
      </c>
      <c r="E2" s="8">
        <v>2</v>
      </c>
      <c r="F2" s="8">
        <v>0</v>
      </c>
      <c r="G2" s="8">
        <v>6</v>
      </c>
      <c r="H2" s="8">
        <v>2</v>
      </c>
      <c r="I2" s="8">
        <v>5</v>
      </c>
      <c r="J2" s="8">
        <v>68</v>
      </c>
      <c r="K2" s="8">
        <v>0</v>
      </c>
      <c r="L2" s="8">
        <v>0</v>
      </c>
      <c r="M2" s="8">
        <v>0</v>
      </c>
      <c r="N2" s="8">
        <v>1</v>
      </c>
      <c r="O2" s="8">
        <v>0</v>
      </c>
      <c r="P2" s="8">
        <v>0</v>
      </c>
      <c r="Q2" s="8">
        <v>0</v>
      </c>
    </row>
    <row r="3" spans="1:17" ht="15.75" x14ac:dyDescent="0.25">
      <c r="A3" s="7">
        <v>4</v>
      </c>
      <c r="B3" s="7">
        <v>2017</v>
      </c>
      <c r="C3" s="10" t="s">
        <v>28</v>
      </c>
      <c r="D3" s="8">
        <v>0</v>
      </c>
      <c r="E3" s="8">
        <v>3</v>
      </c>
      <c r="F3" s="8">
        <v>15</v>
      </c>
      <c r="G3" s="8">
        <v>9</v>
      </c>
      <c r="H3" s="8">
        <v>1</v>
      </c>
      <c r="I3" s="8">
        <v>8</v>
      </c>
      <c r="J3" s="8">
        <v>46</v>
      </c>
      <c r="K3" s="8">
        <v>0</v>
      </c>
      <c r="L3" s="8">
        <v>1</v>
      </c>
      <c r="M3" s="8">
        <v>1</v>
      </c>
      <c r="N3" s="8">
        <v>4</v>
      </c>
      <c r="O3" s="8">
        <v>2</v>
      </c>
      <c r="P3" s="8">
        <v>0</v>
      </c>
      <c r="Q3" s="8">
        <v>1</v>
      </c>
    </row>
    <row r="4" spans="1:17" ht="15.75" x14ac:dyDescent="0.25">
      <c r="A4" s="7">
        <v>5</v>
      </c>
      <c r="B4" s="7">
        <v>2017</v>
      </c>
      <c r="C4" s="10" t="s">
        <v>28</v>
      </c>
      <c r="D4" s="8">
        <v>0</v>
      </c>
      <c r="E4" s="8">
        <v>4</v>
      </c>
      <c r="F4" s="8">
        <v>1</v>
      </c>
      <c r="G4" s="8">
        <v>42</v>
      </c>
      <c r="H4" s="8">
        <v>1</v>
      </c>
      <c r="I4" s="8">
        <v>1</v>
      </c>
      <c r="J4" s="8">
        <v>34</v>
      </c>
      <c r="K4" s="8">
        <v>0</v>
      </c>
      <c r="L4" s="8">
        <v>0</v>
      </c>
      <c r="M4" s="8">
        <v>0</v>
      </c>
      <c r="N4" s="8">
        <v>1</v>
      </c>
      <c r="O4" s="8">
        <v>1</v>
      </c>
      <c r="P4" s="8">
        <v>0</v>
      </c>
      <c r="Q4" s="8">
        <v>0</v>
      </c>
    </row>
    <row r="5" spans="1:17" ht="15.75" x14ac:dyDescent="0.25">
      <c r="A5" s="7">
        <v>6</v>
      </c>
      <c r="B5" s="7">
        <v>2017</v>
      </c>
      <c r="C5" s="11" t="s">
        <v>29</v>
      </c>
      <c r="D5" s="8">
        <v>0</v>
      </c>
      <c r="E5" s="8">
        <v>4</v>
      </c>
      <c r="F5" s="8">
        <v>0</v>
      </c>
      <c r="G5" s="8">
        <v>53</v>
      </c>
      <c r="H5" s="8">
        <v>1</v>
      </c>
      <c r="I5" s="8">
        <v>3</v>
      </c>
      <c r="J5" s="8">
        <v>14</v>
      </c>
      <c r="K5" s="8">
        <v>1</v>
      </c>
      <c r="L5" s="8">
        <v>1</v>
      </c>
      <c r="M5" s="8">
        <v>6</v>
      </c>
      <c r="N5" s="8">
        <v>1</v>
      </c>
      <c r="O5" s="8">
        <v>0</v>
      </c>
      <c r="P5" s="8">
        <v>0</v>
      </c>
      <c r="Q5" s="8">
        <v>2</v>
      </c>
    </row>
    <row r="6" spans="1:17" ht="15.75" x14ac:dyDescent="0.25">
      <c r="A6" s="7">
        <v>7</v>
      </c>
      <c r="B6" s="7">
        <v>2017</v>
      </c>
      <c r="C6" s="11" t="s">
        <v>29</v>
      </c>
      <c r="D6" s="8">
        <v>0</v>
      </c>
      <c r="E6" s="8">
        <v>8</v>
      </c>
      <c r="F6" s="8">
        <v>0</v>
      </c>
      <c r="G6" s="8">
        <v>27</v>
      </c>
      <c r="H6" s="8">
        <v>0</v>
      </c>
      <c r="I6" s="8">
        <v>1</v>
      </c>
      <c r="J6" s="8">
        <v>17</v>
      </c>
      <c r="K6" s="8">
        <v>3</v>
      </c>
      <c r="L6" s="8">
        <v>2</v>
      </c>
      <c r="M6" s="8">
        <v>1</v>
      </c>
      <c r="N6" s="8">
        <v>3</v>
      </c>
      <c r="O6" s="8">
        <v>1</v>
      </c>
      <c r="P6" s="8">
        <v>0</v>
      </c>
      <c r="Q6" s="8">
        <v>0</v>
      </c>
    </row>
    <row r="7" spans="1:17" ht="15.75" x14ac:dyDescent="0.25">
      <c r="A7" s="7">
        <v>8</v>
      </c>
      <c r="B7" s="7">
        <v>2017</v>
      </c>
      <c r="C7" s="11" t="s">
        <v>29</v>
      </c>
      <c r="D7" s="8">
        <v>0</v>
      </c>
      <c r="E7" s="8">
        <v>8</v>
      </c>
      <c r="F7" s="8">
        <v>0</v>
      </c>
      <c r="G7" s="8">
        <v>10</v>
      </c>
      <c r="H7" s="8">
        <v>1</v>
      </c>
      <c r="I7" s="8">
        <v>3</v>
      </c>
      <c r="J7" s="8">
        <v>30</v>
      </c>
      <c r="K7" s="8">
        <v>0</v>
      </c>
      <c r="L7" s="8">
        <v>0</v>
      </c>
      <c r="M7" s="8">
        <v>0</v>
      </c>
      <c r="N7" s="8">
        <v>9</v>
      </c>
      <c r="O7" s="8">
        <v>0</v>
      </c>
      <c r="P7" s="8">
        <v>0</v>
      </c>
      <c r="Q7" s="8">
        <v>1</v>
      </c>
    </row>
    <row r="8" spans="1:17" ht="15.75" x14ac:dyDescent="0.25">
      <c r="A8" s="7">
        <v>9</v>
      </c>
      <c r="B8" s="7">
        <v>2017</v>
      </c>
      <c r="C8" s="12" t="s">
        <v>30</v>
      </c>
      <c r="D8" s="8">
        <v>0</v>
      </c>
      <c r="E8" s="8">
        <v>6</v>
      </c>
      <c r="F8" s="8">
        <v>0</v>
      </c>
      <c r="G8" s="8">
        <v>5</v>
      </c>
      <c r="H8" s="8">
        <v>2</v>
      </c>
      <c r="I8" s="8">
        <v>6</v>
      </c>
      <c r="J8" s="8">
        <v>10</v>
      </c>
      <c r="K8" s="8">
        <v>2</v>
      </c>
      <c r="L8" s="8">
        <v>1</v>
      </c>
      <c r="M8" s="8">
        <v>0</v>
      </c>
      <c r="N8" s="8">
        <v>9</v>
      </c>
      <c r="O8" s="8">
        <v>0</v>
      </c>
      <c r="P8" s="8">
        <v>0</v>
      </c>
      <c r="Q8" s="8">
        <v>2</v>
      </c>
    </row>
    <row r="9" spans="1:17" ht="15.75" x14ac:dyDescent="0.25">
      <c r="A9" s="7">
        <v>10</v>
      </c>
      <c r="B9" s="7">
        <v>2017</v>
      </c>
      <c r="C9" s="12" t="s">
        <v>30</v>
      </c>
      <c r="D9" s="8">
        <v>6</v>
      </c>
      <c r="E9" s="8">
        <v>15</v>
      </c>
      <c r="F9" s="8">
        <v>0</v>
      </c>
      <c r="G9" s="8">
        <v>0</v>
      </c>
      <c r="H9" s="8">
        <v>8</v>
      </c>
      <c r="I9" s="8">
        <v>11</v>
      </c>
      <c r="J9" s="8">
        <v>8</v>
      </c>
      <c r="K9" s="8">
        <v>0</v>
      </c>
      <c r="L9" s="8">
        <v>0</v>
      </c>
      <c r="M9" s="8">
        <v>0</v>
      </c>
      <c r="N9" s="8">
        <v>22</v>
      </c>
      <c r="O9" s="8">
        <v>2</v>
      </c>
      <c r="P9" s="8">
        <v>0</v>
      </c>
      <c r="Q9" s="8">
        <v>2</v>
      </c>
    </row>
    <row r="10" spans="1:17" ht="15.75" x14ac:dyDescent="0.25">
      <c r="A10" s="7">
        <v>1</v>
      </c>
      <c r="B10" s="7">
        <v>2018</v>
      </c>
      <c r="C10" s="13" t="s">
        <v>31</v>
      </c>
      <c r="D10" s="8">
        <v>15</v>
      </c>
      <c r="E10" s="8">
        <v>3</v>
      </c>
      <c r="F10" s="8">
        <v>0</v>
      </c>
      <c r="G10" s="8">
        <v>4</v>
      </c>
      <c r="H10" s="8">
        <v>1</v>
      </c>
      <c r="I10" s="8">
        <v>18</v>
      </c>
      <c r="J10" s="8">
        <v>22</v>
      </c>
      <c r="K10" s="8">
        <v>0</v>
      </c>
      <c r="L10" s="8">
        <v>0</v>
      </c>
      <c r="M10" s="8">
        <v>0</v>
      </c>
      <c r="N10" s="8">
        <v>3</v>
      </c>
      <c r="O10" s="8">
        <v>0</v>
      </c>
      <c r="P10" s="8">
        <v>0</v>
      </c>
      <c r="Q10" s="8">
        <v>1</v>
      </c>
    </row>
    <row r="11" spans="1:17" ht="15.75" x14ac:dyDescent="0.25">
      <c r="A11" s="7">
        <v>2</v>
      </c>
      <c r="B11" s="7">
        <v>2018</v>
      </c>
      <c r="C11" s="13" t="s">
        <v>31</v>
      </c>
      <c r="D11" s="8">
        <v>1</v>
      </c>
      <c r="E11" s="8">
        <v>1</v>
      </c>
      <c r="F11" s="8">
        <v>0</v>
      </c>
      <c r="G11" s="8">
        <v>4</v>
      </c>
      <c r="H11" s="8">
        <v>0</v>
      </c>
      <c r="I11" s="8">
        <v>1</v>
      </c>
      <c r="J11" s="8">
        <v>51</v>
      </c>
      <c r="K11" s="8">
        <v>11</v>
      </c>
      <c r="L11" s="8">
        <v>0</v>
      </c>
      <c r="M11" s="8">
        <v>0</v>
      </c>
      <c r="N11" s="8">
        <v>1</v>
      </c>
      <c r="O11" s="8">
        <v>0</v>
      </c>
      <c r="P11" s="8">
        <v>0</v>
      </c>
      <c r="Q11" s="8">
        <v>0</v>
      </c>
    </row>
    <row r="12" spans="1:17" ht="15.75" x14ac:dyDescent="0.25">
      <c r="A12" s="7">
        <v>3</v>
      </c>
      <c r="B12" s="7">
        <v>2018</v>
      </c>
      <c r="C12" s="10" t="s">
        <v>28</v>
      </c>
      <c r="D12" s="8">
        <v>0</v>
      </c>
      <c r="E12" s="8">
        <v>3</v>
      </c>
      <c r="F12" s="8">
        <v>1</v>
      </c>
      <c r="G12" s="8">
        <v>14</v>
      </c>
      <c r="H12" s="8">
        <v>1</v>
      </c>
      <c r="I12" s="8">
        <v>0</v>
      </c>
      <c r="J12" s="8">
        <v>33</v>
      </c>
      <c r="K12" s="8">
        <v>0</v>
      </c>
      <c r="L12" s="8">
        <v>1</v>
      </c>
      <c r="M12" s="8">
        <v>0</v>
      </c>
      <c r="N12" s="8">
        <v>5</v>
      </c>
      <c r="O12" s="8">
        <v>0</v>
      </c>
      <c r="P12" s="8">
        <v>0</v>
      </c>
      <c r="Q12" s="8">
        <v>0</v>
      </c>
    </row>
    <row r="13" spans="1:17" ht="15.75" x14ac:dyDescent="0.25">
      <c r="A13" s="7">
        <v>4</v>
      </c>
      <c r="B13" s="7">
        <v>2018</v>
      </c>
      <c r="C13" s="10" t="s">
        <v>28</v>
      </c>
      <c r="D13" s="8">
        <v>0</v>
      </c>
      <c r="E13" s="8">
        <v>2</v>
      </c>
      <c r="F13" s="8">
        <v>20</v>
      </c>
      <c r="G13" s="8">
        <v>7</v>
      </c>
      <c r="H13" s="8">
        <v>1</v>
      </c>
      <c r="I13" s="8">
        <v>1</v>
      </c>
      <c r="J13" s="8">
        <v>13</v>
      </c>
      <c r="K13" s="8">
        <v>0</v>
      </c>
      <c r="L13" s="8">
        <v>0</v>
      </c>
      <c r="M13" s="8">
        <v>0</v>
      </c>
      <c r="N13" s="8">
        <v>0</v>
      </c>
      <c r="O13" s="8">
        <v>19</v>
      </c>
      <c r="P13" s="8">
        <v>0</v>
      </c>
      <c r="Q13" s="8">
        <v>0</v>
      </c>
    </row>
    <row r="14" spans="1:17" ht="15.75" x14ac:dyDescent="0.25">
      <c r="A14" s="7">
        <v>5</v>
      </c>
      <c r="B14" s="7">
        <v>2018</v>
      </c>
      <c r="C14" s="10" t="s">
        <v>28</v>
      </c>
      <c r="D14" s="8">
        <v>0</v>
      </c>
      <c r="E14" s="8">
        <v>9</v>
      </c>
      <c r="F14" s="8">
        <v>19</v>
      </c>
      <c r="G14" s="8">
        <v>24</v>
      </c>
      <c r="H14" s="8">
        <v>0</v>
      </c>
      <c r="I14" s="8">
        <v>0</v>
      </c>
      <c r="J14" s="8">
        <v>15</v>
      </c>
      <c r="K14" s="8">
        <v>0</v>
      </c>
      <c r="L14" s="8">
        <v>0</v>
      </c>
      <c r="M14" s="8">
        <v>0</v>
      </c>
      <c r="N14" s="8">
        <v>8</v>
      </c>
      <c r="O14" s="8">
        <v>1</v>
      </c>
      <c r="P14" s="8">
        <v>0</v>
      </c>
      <c r="Q14" s="8">
        <v>1</v>
      </c>
    </row>
    <row r="15" spans="1:17" ht="15.75" x14ac:dyDescent="0.25">
      <c r="A15" s="7">
        <v>6</v>
      </c>
      <c r="B15" s="7">
        <v>2018</v>
      </c>
      <c r="C15" s="11" t="s">
        <v>29</v>
      </c>
      <c r="D15" s="8">
        <v>0</v>
      </c>
      <c r="E15" s="8">
        <v>10</v>
      </c>
      <c r="F15" s="8">
        <v>10</v>
      </c>
      <c r="G15" s="8">
        <v>12</v>
      </c>
      <c r="H15" s="8">
        <v>1</v>
      </c>
      <c r="I15" s="8">
        <v>2</v>
      </c>
      <c r="J15" s="8">
        <v>25</v>
      </c>
      <c r="K15" s="8">
        <v>0</v>
      </c>
      <c r="L15" s="8">
        <v>0</v>
      </c>
      <c r="M15" s="8">
        <v>1</v>
      </c>
      <c r="N15" s="8">
        <v>4</v>
      </c>
      <c r="O15" s="8">
        <v>7</v>
      </c>
      <c r="P15" s="8">
        <v>6</v>
      </c>
      <c r="Q15" s="8">
        <v>1</v>
      </c>
    </row>
    <row r="16" spans="1:17" ht="15.75" x14ac:dyDescent="0.25">
      <c r="A16" s="7">
        <v>7</v>
      </c>
      <c r="B16" s="7">
        <v>2018</v>
      </c>
      <c r="C16" s="11" t="s">
        <v>29</v>
      </c>
      <c r="D16" s="8">
        <v>0</v>
      </c>
      <c r="E16" s="8">
        <v>19</v>
      </c>
      <c r="F16" s="8">
        <v>1</v>
      </c>
      <c r="G16" s="8">
        <v>31</v>
      </c>
      <c r="H16" s="8">
        <v>2</v>
      </c>
      <c r="I16" s="8">
        <v>7</v>
      </c>
      <c r="J16" s="8">
        <v>14</v>
      </c>
      <c r="K16" s="8">
        <v>0</v>
      </c>
      <c r="L16" s="8">
        <v>6</v>
      </c>
      <c r="M16" s="8">
        <v>1</v>
      </c>
      <c r="N16" s="8">
        <v>5</v>
      </c>
      <c r="O16" s="8">
        <v>0</v>
      </c>
      <c r="P16" s="8">
        <v>0</v>
      </c>
      <c r="Q16" s="8">
        <v>3</v>
      </c>
    </row>
    <row r="17" spans="1:17" ht="15.75" x14ac:dyDescent="0.25">
      <c r="A17" s="7">
        <v>8</v>
      </c>
      <c r="B17" s="7">
        <v>2018</v>
      </c>
      <c r="C17" s="11" t="s">
        <v>29</v>
      </c>
      <c r="D17" s="8">
        <v>2</v>
      </c>
      <c r="E17" s="8">
        <v>30</v>
      </c>
      <c r="F17" s="8">
        <v>1</v>
      </c>
      <c r="G17" s="8">
        <v>20</v>
      </c>
      <c r="H17" s="8">
        <v>3</v>
      </c>
      <c r="I17" s="8">
        <v>0</v>
      </c>
      <c r="J17" s="8">
        <v>0</v>
      </c>
      <c r="K17" s="8">
        <v>0</v>
      </c>
      <c r="L17" s="8">
        <v>5</v>
      </c>
      <c r="M17" s="8">
        <v>0</v>
      </c>
      <c r="N17" s="8">
        <v>10</v>
      </c>
      <c r="O17" s="8">
        <v>0</v>
      </c>
      <c r="P17" s="8">
        <v>0</v>
      </c>
      <c r="Q17" s="8">
        <v>3</v>
      </c>
    </row>
    <row r="18" spans="1:17" ht="15.75" x14ac:dyDescent="0.25">
      <c r="A18" s="7">
        <v>9</v>
      </c>
      <c r="B18" s="7">
        <v>2018</v>
      </c>
      <c r="C18" s="12" t="s">
        <v>30</v>
      </c>
      <c r="D18" s="8">
        <v>0</v>
      </c>
      <c r="E18" s="8">
        <v>31</v>
      </c>
      <c r="F18" s="8">
        <v>2</v>
      </c>
      <c r="G18" s="8">
        <v>11</v>
      </c>
      <c r="H18" s="8">
        <v>1</v>
      </c>
      <c r="I18" s="8">
        <v>0</v>
      </c>
      <c r="J18" s="8">
        <v>19</v>
      </c>
      <c r="K18" s="8">
        <v>0</v>
      </c>
      <c r="L18" s="8">
        <v>5</v>
      </c>
      <c r="M18" s="8">
        <v>0</v>
      </c>
      <c r="N18" s="8">
        <v>10</v>
      </c>
      <c r="O18" s="8">
        <v>0</v>
      </c>
      <c r="P18" s="8">
        <v>0</v>
      </c>
      <c r="Q18" s="8">
        <v>2</v>
      </c>
    </row>
    <row r="19" spans="1:17" ht="15.75" x14ac:dyDescent="0.25">
      <c r="A19" s="7">
        <v>10</v>
      </c>
      <c r="B19" s="7">
        <v>2018</v>
      </c>
      <c r="C19" s="12" t="s">
        <v>30</v>
      </c>
      <c r="D19" s="8">
        <v>0</v>
      </c>
      <c r="E19" s="8">
        <v>10</v>
      </c>
      <c r="F19" s="8">
        <v>0</v>
      </c>
      <c r="G19" s="8">
        <v>17</v>
      </c>
      <c r="H19" s="8">
        <v>0</v>
      </c>
      <c r="I19" s="8">
        <v>2</v>
      </c>
      <c r="J19" s="8">
        <v>49</v>
      </c>
      <c r="K19" s="8">
        <v>1</v>
      </c>
      <c r="L19" s="8">
        <v>0</v>
      </c>
      <c r="M19" s="8">
        <v>0</v>
      </c>
      <c r="N19" s="8">
        <v>5</v>
      </c>
      <c r="O19" s="8">
        <v>0</v>
      </c>
      <c r="P19" s="8">
        <v>0</v>
      </c>
      <c r="Q19" s="8">
        <v>0</v>
      </c>
    </row>
    <row r="20" spans="1:17" ht="15.75" x14ac:dyDescent="0.25">
      <c r="A20" s="7">
        <v>11</v>
      </c>
      <c r="B20" s="7">
        <v>2018</v>
      </c>
      <c r="C20" s="12" t="s">
        <v>30</v>
      </c>
      <c r="D20" s="8">
        <v>0</v>
      </c>
      <c r="E20" s="8">
        <v>15</v>
      </c>
      <c r="F20" s="8">
        <v>3</v>
      </c>
      <c r="G20" s="8">
        <v>7</v>
      </c>
      <c r="H20" s="8">
        <v>0</v>
      </c>
      <c r="I20" s="8">
        <v>7</v>
      </c>
      <c r="J20" s="8">
        <v>35</v>
      </c>
      <c r="K20" s="8">
        <v>0</v>
      </c>
      <c r="L20" s="8">
        <v>4</v>
      </c>
      <c r="M20" s="8">
        <v>0</v>
      </c>
      <c r="N20" s="8">
        <v>1</v>
      </c>
      <c r="O20" s="8">
        <v>1</v>
      </c>
      <c r="P20" s="8">
        <v>2</v>
      </c>
      <c r="Q20" s="8">
        <v>6</v>
      </c>
    </row>
    <row r="21" spans="1:17" ht="15.75" x14ac:dyDescent="0.25">
      <c r="A21" s="7">
        <v>12</v>
      </c>
      <c r="B21" s="7">
        <v>2018</v>
      </c>
      <c r="C21" s="13" t="s">
        <v>31</v>
      </c>
      <c r="D21" s="8">
        <v>0</v>
      </c>
      <c r="E21" s="8">
        <v>4</v>
      </c>
      <c r="F21" s="8">
        <v>1</v>
      </c>
      <c r="G21" s="8">
        <v>12</v>
      </c>
      <c r="H21" s="8">
        <v>1</v>
      </c>
      <c r="I21" s="8">
        <v>5</v>
      </c>
      <c r="J21" s="8">
        <v>59</v>
      </c>
      <c r="K21" s="8">
        <v>0</v>
      </c>
      <c r="L21" s="8">
        <v>0</v>
      </c>
      <c r="M21" s="8">
        <v>2</v>
      </c>
      <c r="N21" s="8">
        <v>1</v>
      </c>
      <c r="O21" s="8">
        <v>0</v>
      </c>
      <c r="P21" s="8">
        <v>0</v>
      </c>
      <c r="Q21" s="8">
        <v>0</v>
      </c>
    </row>
    <row r="22" spans="1:17" ht="15.75" x14ac:dyDescent="0.25">
      <c r="A22" s="7">
        <v>1</v>
      </c>
      <c r="B22" s="7">
        <v>2019</v>
      </c>
      <c r="C22" s="13" t="s">
        <v>31</v>
      </c>
      <c r="D22" s="8">
        <v>0</v>
      </c>
      <c r="E22" s="8">
        <v>1</v>
      </c>
      <c r="F22" s="8">
        <v>0</v>
      </c>
      <c r="G22" s="8">
        <v>18</v>
      </c>
      <c r="H22" s="8">
        <v>0</v>
      </c>
      <c r="I22" s="8">
        <v>11</v>
      </c>
      <c r="J22" s="8">
        <v>51</v>
      </c>
      <c r="K22" s="8">
        <v>0</v>
      </c>
      <c r="L22" s="8">
        <v>0</v>
      </c>
      <c r="M22" s="8">
        <v>0</v>
      </c>
      <c r="N22" s="8">
        <v>1</v>
      </c>
      <c r="O22" s="8">
        <v>0</v>
      </c>
      <c r="P22" s="8">
        <v>0</v>
      </c>
      <c r="Q22" s="8">
        <v>0</v>
      </c>
    </row>
    <row r="23" spans="1:17" ht="15.75" x14ac:dyDescent="0.25">
      <c r="A23" s="7">
        <v>2</v>
      </c>
      <c r="B23" s="7">
        <v>2019</v>
      </c>
      <c r="C23" s="13" t="s">
        <v>31</v>
      </c>
      <c r="D23" s="8">
        <v>0</v>
      </c>
      <c r="E23" s="8">
        <v>2</v>
      </c>
      <c r="F23" s="8">
        <v>0</v>
      </c>
      <c r="G23" s="8">
        <v>10</v>
      </c>
      <c r="H23" s="8">
        <v>1</v>
      </c>
      <c r="I23" s="8">
        <v>2</v>
      </c>
      <c r="J23" s="8">
        <v>72</v>
      </c>
      <c r="K23" s="8">
        <v>0</v>
      </c>
      <c r="L23" s="8">
        <v>0</v>
      </c>
      <c r="M23" s="8">
        <v>0</v>
      </c>
      <c r="N23" s="8">
        <v>1</v>
      </c>
      <c r="O23" s="8">
        <v>0</v>
      </c>
      <c r="P23" s="8">
        <v>0</v>
      </c>
      <c r="Q23" s="8">
        <v>0</v>
      </c>
    </row>
    <row r="24" spans="1:17" ht="15.75" x14ac:dyDescent="0.25">
      <c r="A24" s="7">
        <v>3</v>
      </c>
      <c r="B24" s="7">
        <v>2019</v>
      </c>
      <c r="C24" s="10" t="s">
        <v>28</v>
      </c>
      <c r="D24" s="8">
        <v>0</v>
      </c>
      <c r="E24" s="8">
        <v>0</v>
      </c>
      <c r="F24" s="8">
        <v>0</v>
      </c>
      <c r="G24" s="8">
        <v>7</v>
      </c>
      <c r="H24" s="8">
        <v>1</v>
      </c>
      <c r="I24" s="8">
        <v>3</v>
      </c>
      <c r="J24" s="8">
        <v>79</v>
      </c>
      <c r="K24" s="8">
        <v>0</v>
      </c>
      <c r="L24" s="8">
        <v>0</v>
      </c>
      <c r="M24" s="8">
        <v>0</v>
      </c>
      <c r="N24" s="8">
        <v>1</v>
      </c>
      <c r="O24" s="8">
        <v>0</v>
      </c>
      <c r="P24" s="8">
        <v>0</v>
      </c>
      <c r="Q24" s="8">
        <v>1</v>
      </c>
    </row>
    <row r="25" spans="1:17" ht="15.75" x14ac:dyDescent="0.25">
      <c r="A25" s="7">
        <v>4</v>
      </c>
      <c r="B25" s="7">
        <v>2019</v>
      </c>
      <c r="C25" s="10" t="s">
        <v>28</v>
      </c>
      <c r="D25" s="8">
        <v>0</v>
      </c>
      <c r="E25" s="8">
        <v>5</v>
      </c>
      <c r="F25" s="8">
        <v>0</v>
      </c>
      <c r="G25" s="8">
        <v>14</v>
      </c>
      <c r="H25" s="8">
        <v>2</v>
      </c>
      <c r="I25" s="8">
        <v>5</v>
      </c>
      <c r="J25" s="8">
        <v>42</v>
      </c>
      <c r="K25" s="8">
        <v>0</v>
      </c>
      <c r="L25" s="8">
        <v>2</v>
      </c>
      <c r="M25" s="8">
        <v>1</v>
      </c>
      <c r="N25" s="8">
        <v>1</v>
      </c>
      <c r="O25" s="8">
        <v>2</v>
      </c>
      <c r="P25" s="8">
        <v>0</v>
      </c>
      <c r="Q25" s="8">
        <v>0</v>
      </c>
    </row>
    <row r="26" spans="1:17" ht="15.75" x14ac:dyDescent="0.25">
      <c r="A26" s="7">
        <v>5</v>
      </c>
      <c r="B26" s="7">
        <v>2019</v>
      </c>
      <c r="C26" s="10" t="s">
        <v>28</v>
      </c>
      <c r="D26" s="8">
        <v>0</v>
      </c>
      <c r="E26" s="8">
        <v>8</v>
      </c>
      <c r="F26" s="8">
        <v>9</v>
      </c>
      <c r="G26" s="8">
        <v>12</v>
      </c>
      <c r="H26" s="8">
        <v>1</v>
      </c>
      <c r="I26" s="8">
        <v>2</v>
      </c>
      <c r="J26" s="8">
        <v>20</v>
      </c>
      <c r="K26" s="8">
        <v>0</v>
      </c>
      <c r="L26" s="8">
        <v>1</v>
      </c>
      <c r="M26" s="8">
        <v>1</v>
      </c>
      <c r="N26" s="8">
        <v>4</v>
      </c>
      <c r="O26" s="8">
        <v>7</v>
      </c>
      <c r="P26" s="8">
        <v>5</v>
      </c>
      <c r="Q26" s="8">
        <v>1</v>
      </c>
    </row>
    <row r="27" spans="1:17" ht="15.75" x14ac:dyDescent="0.25">
      <c r="A27" s="7">
        <v>6</v>
      </c>
      <c r="B27" s="7">
        <v>2019</v>
      </c>
      <c r="C27" s="11" t="s">
        <v>29</v>
      </c>
      <c r="D27" s="8">
        <v>1</v>
      </c>
      <c r="E27" s="8">
        <v>14</v>
      </c>
      <c r="F27" s="8">
        <v>1</v>
      </c>
      <c r="G27" s="8">
        <v>31</v>
      </c>
      <c r="H27" s="8">
        <v>2</v>
      </c>
      <c r="I27" s="8">
        <v>6</v>
      </c>
      <c r="J27" s="8">
        <v>14</v>
      </c>
      <c r="K27" s="8">
        <v>0</v>
      </c>
      <c r="L27" s="8">
        <v>5</v>
      </c>
      <c r="M27" s="8">
        <v>1</v>
      </c>
      <c r="N27" s="8">
        <v>5</v>
      </c>
      <c r="O27" s="8">
        <v>0</v>
      </c>
      <c r="P27" s="8">
        <v>1</v>
      </c>
      <c r="Q27" s="8">
        <v>3</v>
      </c>
    </row>
    <row r="28" spans="1:17" ht="15.75" x14ac:dyDescent="0.25">
      <c r="A28" s="7">
        <v>7</v>
      </c>
      <c r="B28" s="7">
        <v>2019</v>
      </c>
      <c r="C28" s="11" t="s">
        <v>29</v>
      </c>
      <c r="D28" s="8">
        <v>1</v>
      </c>
      <c r="E28" s="8">
        <v>7</v>
      </c>
      <c r="F28" s="8">
        <v>1</v>
      </c>
      <c r="G28" s="8">
        <v>26</v>
      </c>
      <c r="H28" s="8">
        <v>1</v>
      </c>
      <c r="I28" s="8">
        <v>3</v>
      </c>
      <c r="J28" s="8">
        <v>14</v>
      </c>
      <c r="K28" s="8">
        <v>3</v>
      </c>
      <c r="L28" s="8">
        <v>3</v>
      </c>
      <c r="M28" s="8">
        <v>1</v>
      </c>
      <c r="N28" s="8">
        <v>4</v>
      </c>
      <c r="O28" s="8">
        <v>1</v>
      </c>
      <c r="P28" s="8">
        <v>0</v>
      </c>
      <c r="Q28" s="8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Diatoms species and traits</vt:lpstr>
      <vt:lpstr>Diatoms Raw data</vt:lpstr>
      <vt:lpstr>Diatoms Relative abundance</vt:lpstr>
      <vt:lpstr>Diatoms Traits</vt:lpstr>
      <vt:lpstr>Diatoms Combined traits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constance CHOQUEL</dc:creator>
  <cp:lastModifiedBy>Constance Choquel</cp:lastModifiedBy>
  <dcterms:created xsi:type="dcterms:W3CDTF">2024-07-31T14:06:36Z</dcterms:created>
  <dcterms:modified xsi:type="dcterms:W3CDTF">2026-01-05T12:09:12Z</dcterms:modified>
</cp:coreProperties>
</file>